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5" windowWidth="10245" windowHeight="7620" activeTab="2"/>
  </bookViews>
  <sheets>
    <sheet name="Annexure VA (T1)" sheetId="14" r:id="rId1"/>
    <sheet name="Annexure VA (T2)" sheetId="53" r:id="rId2"/>
    <sheet name="Annexure VB (2)" sheetId="63" r:id="rId3"/>
    <sheet name="Annexure- VI(B1) (2)" sheetId="61" r:id="rId4"/>
    <sheet name="Annexure- VI(B2)" sheetId="55" r:id="rId5"/>
    <sheet name="Annexure-IX (2)" sheetId="62" r:id="rId6"/>
    <sheet name="Annexure - X" sheetId="34" r:id="rId7"/>
    <sheet name="Annexure-XI" sheetId="57" r:id="rId8"/>
    <sheet name="Annexure XIII C" sheetId="60" r:id="rId9"/>
  </sheets>
  <definedNames>
    <definedName name="_xlnm.Print_Area" localSheetId="6">'Annexure - X'!$A$1:$F$15</definedName>
    <definedName name="_xlnm.Print_Area" localSheetId="0">'Annexure VA (T1)'!$A$1:$I$141</definedName>
    <definedName name="_xlnm.Print_Area" localSheetId="1">'Annexure VA (T2)'!$A$1:$I$24</definedName>
    <definedName name="_xlnm.Print_Area" localSheetId="2">'Annexure VB (2)'!$A$1:$I$31</definedName>
    <definedName name="_xlnm.Print_Area" localSheetId="3">'Annexure- VI(B1) (2)'!$A$1:$G$123</definedName>
    <definedName name="_xlnm.Print_Area" localSheetId="4">'Annexure- VI(B2)'!$A$1:$G$121</definedName>
    <definedName name="_xlnm.Print_Area" localSheetId="8">'Annexure XIII C'!$A$1:$M$26</definedName>
    <definedName name="_xlnm.Print_Area" localSheetId="5">'Annexure-IX (2)'!$A$1:$H$81</definedName>
    <definedName name="_xlnm.Print_Titles" localSheetId="0">'Annexure VA (T1)'!$1:$7</definedName>
    <definedName name="_xlnm.Print_Titles" localSheetId="1">'Annexure VA (T2)'!$5:$6</definedName>
    <definedName name="_xlnm.Print_Titles" localSheetId="2">'Annexure VB (2)'!$6:$7</definedName>
    <definedName name="_xlnm.Print_Titles" localSheetId="3">'Annexure- VI(B1) (2)'!$1:$8</definedName>
    <definedName name="_xlnm.Print_Titles" localSheetId="4">'Annexure- VI(B2)'!$1:$8</definedName>
    <definedName name="_xlnm.Print_Titles" localSheetId="5">'Annexure-IX (2)'!$1:$6</definedName>
  </definedNames>
  <calcPr calcId="145621"/>
</workbook>
</file>

<file path=xl/calcChain.xml><?xml version="1.0" encoding="utf-8"?>
<calcChain xmlns="http://schemas.openxmlformats.org/spreadsheetml/2006/main">
  <c r="G26" i="57" l="1"/>
  <c r="F26" i="57"/>
  <c r="E26" i="57"/>
  <c r="D26" i="57"/>
  <c r="C26" i="57"/>
</calcChain>
</file>

<file path=xl/sharedStrings.xml><?xml version="1.0" encoding="utf-8"?>
<sst xmlns="http://schemas.openxmlformats.org/spreadsheetml/2006/main" count="1148" uniqueCount="368">
  <si>
    <t>(i) Transmission O&amp;M Service</t>
  </si>
  <si>
    <t>(ii) Projects under construction</t>
  </si>
  <si>
    <t>(iii) ULDC –Communication</t>
  </si>
  <si>
    <t>(iv) Consultancy services, if any</t>
  </si>
  <si>
    <t>(v) Other business (Telecom)</t>
  </si>
  <si>
    <t>(vi) Other business (if any)</t>
  </si>
  <si>
    <t>a)</t>
  </si>
  <si>
    <t>Auxiliary Consumption separately for 132KV, 220KV, 400KV and 765 KV AC and HVDC substations separately</t>
  </si>
  <si>
    <t>2016-17</t>
  </si>
  <si>
    <t>Table-1 - Region wise information (average for the year, but otherwise total for the region) for AC system</t>
  </si>
  <si>
    <t>Name of Transmission Company:</t>
  </si>
  <si>
    <t>Name of Transmission Region:</t>
  </si>
  <si>
    <t>Annexure-VA</t>
  </si>
  <si>
    <t>Sl. No.</t>
  </si>
  <si>
    <t>Particulars</t>
  </si>
  <si>
    <t>Units</t>
  </si>
  <si>
    <t>2012-13</t>
  </si>
  <si>
    <t>2013-14</t>
  </si>
  <si>
    <t>2014-15</t>
  </si>
  <si>
    <t>2015-16</t>
  </si>
  <si>
    <t>765 kV</t>
  </si>
  <si>
    <t>No.</t>
  </si>
  <si>
    <t>400 kV</t>
  </si>
  <si>
    <t>220 kV</t>
  </si>
  <si>
    <t>132 kV</t>
  </si>
  <si>
    <t>Number of AC Substation in operation</t>
  </si>
  <si>
    <t>(Nomenclature are as per highest available voltage level)</t>
  </si>
  <si>
    <t>(1)</t>
  </si>
  <si>
    <t>(2)</t>
  </si>
  <si>
    <t>(3)</t>
  </si>
  <si>
    <t>(4)</t>
  </si>
  <si>
    <t>Note :
(a) Average is calculated based on data as on 1st April  and data as on 31 march for that FY.
(b) Yearwise data is the cumulative figure of that year.</t>
  </si>
  <si>
    <t>Transformation capacity of AC Substation in operation</t>
  </si>
  <si>
    <t>Number of bays in each AC Substation in operation</t>
  </si>
  <si>
    <t>Ckt-km of AC lines in operation</t>
  </si>
  <si>
    <t>Power Grid Corporation of India Limited</t>
  </si>
  <si>
    <t>Cost (Rs. Lakhs)</t>
  </si>
  <si>
    <t>MU</t>
  </si>
  <si>
    <t>Auxiliary Power Consumption (excluding colony power)</t>
  </si>
  <si>
    <t>765 kV charged at 400 KV</t>
  </si>
  <si>
    <t>400 kV Charged at 220 KV</t>
  </si>
  <si>
    <t>(5)</t>
  </si>
  <si>
    <t>(6)</t>
  </si>
  <si>
    <t>Colony Power Consumption</t>
  </si>
  <si>
    <t>Spare ICTs/Reactors</t>
  </si>
  <si>
    <t>Spare Smoothing Reactors</t>
  </si>
  <si>
    <t>A.</t>
  </si>
  <si>
    <t>Average outage duration for</t>
  </si>
  <si>
    <t>Transmission Lines</t>
  </si>
  <si>
    <t>B.</t>
  </si>
  <si>
    <t>C.</t>
  </si>
  <si>
    <t>Transformers</t>
  </si>
  <si>
    <t>Reactors</t>
  </si>
  <si>
    <t>Hours/year</t>
  </si>
  <si>
    <t>Cost of Initial spares (for S/S)</t>
  </si>
  <si>
    <t>Capitalized</t>
  </si>
  <si>
    <t>In Stock</t>
  </si>
  <si>
    <t>Cost of initial spares consumed</t>
  </si>
  <si>
    <t>(Rs. In Lakhs)</t>
  </si>
  <si>
    <t>Cost of Initial spares (for Lines)</t>
  </si>
  <si>
    <t>Load Curtailment</t>
  </si>
  <si>
    <t>Pole-days</t>
  </si>
  <si>
    <t>MW-days</t>
  </si>
  <si>
    <t>Consumed</t>
  </si>
  <si>
    <t xml:space="preserve">Cost of O&amp;M spares Consumed </t>
  </si>
  <si>
    <t>Pro-forma for furnishing Actual annual performance/operational expenses for the Transmission Systems for the 5-year period from 2012-13 to 2016-17</t>
  </si>
  <si>
    <t>Pro-forma for furnishing Actual annual performance/operational expenses for Communication Systems for the 5-year period from 2012-13 to 2016-17</t>
  </si>
  <si>
    <t>Table-3 - Region wise information (average for the year, but otherwise total for the region) for Communication system</t>
  </si>
  <si>
    <t>Number of Wideband Communication Nodes in operation</t>
  </si>
  <si>
    <t>Average length of OPGW links in operation</t>
  </si>
  <si>
    <t>Number  of  Remote  Terminal Units(RTUs)</t>
  </si>
  <si>
    <t>Number of PLCC links</t>
  </si>
  <si>
    <t>Number of OPGW links</t>
  </si>
  <si>
    <t>Number of Auxiliary Power Supply (DC) Nodes</t>
  </si>
  <si>
    <t>Kms</t>
  </si>
  <si>
    <t xml:space="preserve"> Number of employees engaged in O&amp;M of RTU and Communication System</t>
  </si>
  <si>
    <t>Executive</t>
  </si>
  <si>
    <t>Non Exexutive</t>
  </si>
  <si>
    <t>Outsourced</t>
  </si>
  <si>
    <t>Number of PMU installed in the region</t>
  </si>
  <si>
    <t>Wideband Communication Links</t>
  </si>
  <si>
    <t>RTUs</t>
  </si>
  <si>
    <t>PLCC</t>
  </si>
  <si>
    <t>Auxiliary Power Supply System</t>
  </si>
  <si>
    <t xml:space="preserve">Cost of Initial spares </t>
  </si>
  <si>
    <t>O&amp;M expenses of PMU incurred in the region</t>
  </si>
  <si>
    <t>Annexure-VB</t>
  </si>
  <si>
    <t>Sr.No.</t>
  </si>
  <si>
    <t>ITEM</t>
  </si>
  <si>
    <r>
      <t>2016-17</t>
    </r>
    <r>
      <rPr>
        <sz val="11"/>
        <color theme="1"/>
        <rFont val="Book Antiqua"/>
        <family val="2"/>
      </rPr>
      <t/>
    </r>
  </si>
  <si>
    <t>Repairs and Maintenance Expenses :</t>
  </si>
  <si>
    <t>1)</t>
  </si>
  <si>
    <t>Repairs of Plant &amp; Machinery</t>
  </si>
  <si>
    <t>2)</t>
  </si>
  <si>
    <t>Consumption of Stores (not capitalized)</t>
  </si>
  <si>
    <t>3)</t>
  </si>
  <si>
    <t>Consumption of Spares (not capitalized )</t>
  </si>
  <si>
    <t>4)</t>
  </si>
  <si>
    <t>Patrolling expenses</t>
  </si>
  <si>
    <t>5)</t>
  </si>
  <si>
    <t>Power Charges (electricity consumed for repairing activity)</t>
  </si>
  <si>
    <t>6)</t>
  </si>
  <si>
    <t>Expenses of Diesel Generating sets</t>
  </si>
  <si>
    <t>Provisions</t>
  </si>
  <si>
    <t>7)</t>
  </si>
  <si>
    <t>Prior Period Adjustment , if any</t>
  </si>
  <si>
    <t>8)</t>
  </si>
  <si>
    <t>Other expenses, if any (please provide details)</t>
  </si>
  <si>
    <t>Administrative &amp; General Expenses:</t>
  </si>
  <si>
    <t>Insurance</t>
  </si>
  <si>
    <t>Security (General other than special)</t>
  </si>
  <si>
    <t>Rent</t>
  </si>
  <si>
    <t>Electricity Charges</t>
  </si>
  <si>
    <t>Traveling and conveyance</t>
  </si>
  <si>
    <t>Communication expenses</t>
  </si>
  <si>
    <t>Advertisement and publicity</t>
  </si>
  <si>
    <t>Foundation laying and inauguration</t>
  </si>
  <si>
    <t>9)</t>
  </si>
  <si>
    <t>Books Periodicals and Journals</t>
  </si>
  <si>
    <t>10)</t>
  </si>
  <si>
    <t>Research expenses</t>
  </si>
  <si>
    <t>11)</t>
  </si>
  <si>
    <t>Cost Audit Fees</t>
  </si>
  <si>
    <t>12)</t>
  </si>
  <si>
    <t>Horticulture Expenses</t>
  </si>
  <si>
    <t>13)</t>
  </si>
  <si>
    <t>Bandwidth charges dark fibre lease charges (Telecom) etc</t>
  </si>
  <si>
    <t>Donations expenses</t>
  </si>
  <si>
    <t>15)</t>
  </si>
  <si>
    <t>Entertainment expenses</t>
  </si>
  <si>
    <t>16)</t>
  </si>
  <si>
    <t>Filing Fees</t>
  </si>
  <si>
    <t>17)</t>
  </si>
  <si>
    <t>Legal Expenses</t>
  </si>
  <si>
    <t>18)</t>
  </si>
  <si>
    <t>Consultancy Expenses</t>
  </si>
  <si>
    <t>19)</t>
  </si>
  <si>
    <t>Professional charges (not covered under employee expenses)</t>
  </si>
  <si>
    <t>20)</t>
  </si>
  <si>
    <t>Printing and Stationary</t>
  </si>
  <si>
    <t>21)</t>
  </si>
  <si>
    <t>Hiring of Vehicle (excluding construction &amp; Corporate exp)</t>
  </si>
  <si>
    <t>22)</t>
  </si>
  <si>
    <t>Training and Recruitment expenses</t>
  </si>
  <si>
    <t>23)</t>
  </si>
  <si>
    <t>Rates and taxes</t>
  </si>
  <si>
    <t>24)</t>
  </si>
  <si>
    <t>Rebate to Customers</t>
  </si>
  <si>
    <t>25)</t>
  </si>
  <si>
    <t>Self Insurance Reserve</t>
  </si>
  <si>
    <t>26)</t>
  </si>
  <si>
    <t>Provisions (Provide details)</t>
  </si>
  <si>
    <t>27)</t>
  </si>
  <si>
    <t>28)</t>
  </si>
  <si>
    <t>Any other A&amp;G expenses (Provide details)</t>
  </si>
  <si>
    <t>29)</t>
  </si>
  <si>
    <t>Employee Expenses</t>
  </si>
  <si>
    <t>Salaries, wages and allowances</t>
  </si>
  <si>
    <t>Staff welfare expenses</t>
  </si>
  <si>
    <t>a)  Contribution to Provident and other funds</t>
  </si>
  <si>
    <t>d)  Employee Medical Expenses</t>
  </si>
  <si>
    <t>e)  Liveries and Uniforms</t>
  </si>
  <si>
    <t>g)  Others</t>
  </si>
  <si>
    <t>Productivity linked incentive</t>
  </si>
  <si>
    <t>Expenditure on VRS</t>
  </si>
  <si>
    <t>Ex-gratia</t>
  </si>
  <si>
    <t>Performance related pay (PRP)</t>
  </si>
  <si>
    <t>Any other expenses</t>
  </si>
  <si>
    <t>Provisions (furnish details separately)</t>
  </si>
  <si>
    <t>Prior Period Adjustment , if any (furnish details separately)</t>
  </si>
  <si>
    <t>Additional /Specific Security it any on the advise of Govt.
Agency/ Statutory Authority/ any other reasons</t>
  </si>
  <si>
    <t>Loss of store/Disposal/Write off</t>
  </si>
  <si>
    <t>Provisions (other than above)</t>
  </si>
  <si>
    <t>Prior Period Adjustment , if any (not covered above)</t>
  </si>
  <si>
    <t>Corporate office expenses allocation</t>
  </si>
  <si>
    <t>Corporate Social Responsibility expenses</t>
  </si>
  <si>
    <t>- Others (Specify items not included above)</t>
  </si>
  <si>
    <t>Other Income, Revenue and Recoveries, if any</t>
  </si>
  <si>
    <t>Short term open access (other than transmission service</t>
  </si>
  <si>
    <t>b)</t>
  </si>
  <si>
    <t>System &amp; Market operation charges</t>
  </si>
  <si>
    <t>c)</t>
  </si>
  <si>
    <t>Interest on differential tariff recovered</t>
  </si>
  <si>
    <t>d)</t>
  </si>
  <si>
    <t>Consultancy Services</t>
  </si>
  <si>
    <t>e)</t>
  </si>
  <si>
    <t>Interest against Loans and advances</t>
  </si>
  <si>
    <t>f)</t>
  </si>
  <si>
    <t>Interest from advanced to contractors/suppliers</t>
  </si>
  <si>
    <t>g)</t>
  </si>
  <si>
    <t>Income from lease of assets</t>
  </si>
  <si>
    <t>h)</t>
  </si>
  <si>
    <t>Disposal of scrap/stores (not covered under capitalized assets)</t>
  </si>
  <si>
    <t>i)</t>
  </si>
  <si>
    <t>Interest on Government securities</t>
  </si>
  <si>
    <t>j)</t>
  </si>
  <si>
    <t>Miscellaneous income from operations</t>
  </si>
  <si>
    <t>k)</t>
  </si>
  <si>
    <t>Revenue/ Recoveries, if any</t>
  </si>
  <si>
    <t>Net Expenses</t>
  </si>
  <si>
    <t>Notes:</t>
  </si>
  <si>
    <r>
      <rPr>
        <sz val="12"/>
        <rFont val="Book Antiqua"/>
        <family val="1"/>
      </rPr>
      <t>b)  Gratuity</t>
    </r>
  </si>
  <si>
    <r>
      <rPr>
        <sz val="12"/>
        <rFont val="Book Antiqua"/>
        <family val="1"/>
      </rPr>
      <t>c)  Pension</t>
    </r>
  </si>
  <si>
    <r>
      <rPr>
        <sz val="12"/>
        <rFont val="Book Antiqua"/>
        <family val="1"/>
      </rPr>
      <t>f)   Safety &amp; Appliances expenses</t>
    </r>
  </si>
  <si>
    <r>
      <rPr>
        <b/>
        <sz val="12"/>
        <rFont val="Book Antiqua"/>
        <family val="1"/>
      </rPr>
      <t>Sub-total( Employee Expenses)</t>
    </r>
  </si>
  <si>
    <r>
      <rPr>
        <b/>
        <sz val="12"/>
        <rFont val="Book Antiqua"/>
        <family val="1"/>
      </rPr>
      <t>Sub Total (1 to 9)</t>
    </r>
  </si>
  <si>
    <t>Sub-total (R&amp;M Expenses)</t>
  </si>
  <si>
    <t>14)</t>
  </si>
  <si>
    <t>Sub-total (A&amp;G Expenses)</t>
  </si>
  <si>
    <r>
      <t xml:space="preserve">Capital spares consumed </t>
    </r>
    <r>
      <rPr>
        <b/>
        <sz val="12"/>
        <rFont val="Book Antiqua"/>
        <family val="1"/>
      </rPr>
      <t xml:space="preserve">not included in  (A) (1) above and not claimed /allowed by Commission </t>
    </r>
    <r>
      <rPr>
        <sz val="12"/>
        <rFont val="Book Antiqua"/>
        <family val="1"/>
      </rPr>
      <t>for capitalization " ix"</t>
    </r>
  </si>
  <si>
    <t>II.   An annual increase in O&amp;M expenses under a given head in excess of 10% percent should be explained.</t>
  </si>
  <si>
    <t>IV. Employee cost should be excluding arrears paid for pay hike/prior period adjustment /payment</t>
  </si>
  <si>
    <t>IV. Details of arrears, if any, pertaining to period prior to the year 2008-09 should be mentioned separately.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</si>
  <si>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</si>
  <si>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</si>
  <si>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</si>
  <si>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III. The data should be based on audited balance sheets, duly reconciled and certified.</t>
  </si>
  <si>
    <t>VIII Details of Consumptive Water requirement , contracted quantum and actual water consumed  with source , rate etc. Should be furnished year-wise for Thermal Power Stations</t>
  </si>
  <si>
    <t>IX. Details of capital spares consumed each year which were not claimed/allowed in the tariff should be furnished giving item wise unit price and quantity consumed.</t>
  </si>
  <si>
    <t>I.  The details of Corporate Expenses and  the methodology of  allocation  of corporate expenses  to various  functional activities and allocation of Corporate expenses pertaining to power generation/ transmission system to each operating stations/ transmission  region/system  and  stations/ transmission  region/system  under  construction  should  be  clearly  specified  in ANNEXURE-VIII as provided here separately.</t>
  </si>
  <si>
    <t>Annexure VI (B-II)</t>
  </si>
  <si>
    <t>Details of Operation &amp; Maintenance Expenses of Communication System (other than Telecom or other Business (To be filled for each of the Transmission Region)</t>
  </si>
  <si>
    <t>Details of Operation &amp; Maintenance Expenses of Transmission O&amp;M service (To be filled for each of the transmission region)</t>
  </si>
  <si>
    <r>
      <t xml:space="preserve">- Others (Specify items not included above) </t>
    </r>
    <r>
      <rPr>
        <b/>
        <sz val="12"/>
        <rFont val="Book Antiqua"/>
        <family val="1"/>
      </rPr>
      <t>RHQ ALLOCATION</t>
    </r>
  </si>
  <si>
    <t>Security</t>
  </si>
  <si>
    <t>Note:</t>
  </si>
  <si>
    <t>Additional Region-wise Information required from Transmission Licensees</t>
  </si>
  <si>
    <t>Table-1- Length (km) of Transmission Lines in Commercial Operation</t>
  </si>
  <si>
    <t>Status as on</t>
  </si>
  <si>
    <t>1.4.2013</t>
  </si>
  <si>
    <t xml:space="preserve">1.4.2014 </t>
  </si>
  <si>
    <t>1.4.2015</t>
  </si>
  <si>
    <t xml:space="preserve">1.4.2016 </t>
  </si>
  <si>
    <t>1.4.2017</t>
  </si>
  <si>
    <t>HVDC</t>
  </si>
  <si>
    <t>a) S/C</t>
  </si>
  <si>
    <t>b) D/C</t>
  </si>
  <si>
    <t>Up to 132 kV</t>
  </si>
  <si>
    <t>Table-2-Ckt km by Conductor Configuration</t>
  </si>
  <si>
    <t xml:space="preserve">Type of
Conductor 
</t>
  </si>
  <si>
    <t>Quad</t>
  </si>
  <si>
    <t>Twin</t>
  </si>
  <si>
    <t>Single</t>
  </si>
  <si>
    <t>Table-3- Number of AC Substations in Commercial Operation</t>
  </si>
  <si>
    <t>Table-4- Number of Sub-station bays in Commercial Operation</t>
  </si>
  <si>
    <t>Substation O&amp;M</t>
  </si>
  <si>
    <t>Lines O&amp;M</t>
  </si>
  <si>
    <t>Others</t>
  </si>
  <si>
    <t>Table-6- Total O&amp;M Expenditure Including RHQ, but Excluding HVDC Stations (Rs lakh)</t>
  </si>
  <si>
    <t>765 kV Charged at 400 KV</t>
  </si>
  <si>
    <t>a) D/C</t>
  </si>
  <si>
    <t>Moose D/C</t>
  </si>
  <si>
    <t>AAAC Zebra S/C</t>
  </si>
  <si>
    <t>ACSR Zebra D/C</t>
  </si>
  <si>
    <t>ACSR Zebra S/C</t>
  </si>
  <si>
    <t>Grand Total</t>
  </si>
  <si>
    <t>Table-5- Cost of Outsourcing of Services (Rs. lakh)</t>
  </si>
  <si>
    <t>Total O&amp;M Expenses</t>
  </si>
  <si>
    <t>Annexure X</t>
  </si>
  <si>
    <t>Station wise O&amp;M Expenditure at HVDC Station (Rs. lakh)</t>
  </si>
  <si>
    <t>ii)  A&amp;G Expenses</t>
  </si>
  <si>
    <t>iii)  Repairs &amp; Maintenance</t>
  </si>
  <si>
    <t>Iv)  Employee Expenses</t>
  </si>
  <si>
    <t>v)   Corporate expenses</t>
  </si>
  <si>
    <t>vi)  Other income</t>
  </si>
  <si>
    <t>vii)  Any other income</t>
  </si>
  <si>
    <t>i)  No of Employees</t>
  </si>
  <si>
    <t>BishwanathChariyali</t>
  </si>
  <si>
    <t>Additional Region-wise Information required from Transmission Licensees
(Communication System)</t>
  </si>
  <si>
    <t>Table-1- Details of Communication system in Commercial Operation</t>
  </si>
  <si>
    <t>OPGW Communication Links in operation (in Kms)</t>
  </si>
  <si>
    <t>Number of wideband Communication nodes in operation</t>
  </si>
  <si>
    <t>Number of RTUs in operation</t>
  </si>
  <si>
    <t>Number of PLCC links in operation</t>
  </si>
  <si>
    <t>Number of Auxiliary Power Supply Nodes in operation</t>
  </si>
  <si>
    <t>Annexure-XI</t>
  </si>
  <si>
    <t>Table-2- Cost of Outsourcing of Services (Rs. lakh)</t>
  </si>
  <si>
    <t>Communication System O&amp;M</t>
  </si>
  <si>
    <t>PLCC O&amp;M</t>
  </si>
  <si>
    <t>RTU O&amp;M</t>
  </si>
  <si>
    <t>Auxiliary Power Supply O&amp;M</t>
  </si>
  <si>
    <t>Hiring charges of Bandwidth</t>
  </si>
  <si>
    <t>%</t>
  </si>
  <si>
    <t>Total</t>
  </si>
  <si>
    <t>401 kV Charged at 132 KV</t>
  </si>
  <si>
    <t>(7)</t>
  </si>
  <si>
    <t>400 kV Charged at 132 KV</t>
  </si>
  <si>
    <t>AAAC Panther S/C</t>
  </si>
  <si>
    <t>ACSR Panther S/C</t>
  </si>
  <si>
    <t>ACSR Panther D/C</t>
  </si>
  <si>
    <t>No 765 kV Substations in NER</t>
  </si>
  <si>
    <t>S.no</t>
  </si>
  <si>
    <t>Voltage</t>
  </si>
  <si>
    <t xml:space="preserve">Substations </t>
  </si>
  <si>
    <t>132 KV</t>
  </si>
  <si>
    <t>400 KV</t>
  </si>
  <si>
    <t>400 KV &amp; 220 KV</t>
  </si>
  <si>
    <t>220 KV</t>
  </si>
  <si>
    <t>ZIRO</t>
  </si>
  <si>
    <t>MOKOKCHUNG</t>
  </si>
  <si>
    <t>HVDC BNC</t>
  </si>
  <si>
    <t>NA</t>
  </si>
  <si>
    <t>North Eastern Region</t>
  </si>
  <si>
    <t xml:space="preserve">DOCO 
Pole - I : 01/11/2015
Pole - II : 02/09/2016 </t>
  </si>
  <si>
    <t>DSNA/M</t>
  </si>
  <si>
    <t>DSNA/M : Data seperately not available/maintained</t>
  </si>
  <si>
    <t>Break up of other A&amp;G Expenses (indicated at 2.28 above)</t>
  </si>
  <si>
    <t>Sr. No.</t>
  </si>
  <si>
    <t>Item</t>
  </si>
  <si>
    <t>Water Charges</t>
  </si>
  <si>
    <t>Tender Exp.</t>
  </si>
  <si>
    <t>Transit Hostal</t>
  </si>
  <si>
    <t>Telecom</t>
  </si>
  <si>
    <t>EDP Hire</t>
  </si>
  <si>
    <t>Brokerage  and  Commission</t>
  </si>
  <si>
    <t>Audit Exp.</t>
  </si>
  <si>
    <t>Misc. Exp.</t>
  </si>
  <si>
    <t>FERV</t>
  </si>
  <si>
    <t>Loss on disposal</t>
  </si>
  <si>
    <t>400 kV 63MVAR Reactor</t>
  </si>
  <si>
    <t>220/132kV 100MVA ICT</t>
  </si>
  <si>
    <t>132/33kV 16MVA ICT</t>
  </si>
  <si>
    <t>132/33kV 5MVA ICT</t>
  </si>
  <si>
    <t>Cost of O&amp;M spares Consumed (for S/s)</t>
  </si>
  <si>
    <t>Cost of O&amp;M spares Consumed (for Lines)</t>
  </si>
  <si>
    <t xml:space="preserve">Any other A&amp;G expenses </t>
  </si>
  <si>
    <t>Capital Spares  not claimed/allowed by CERC have been consmued as O&amp;M Spares</t>
  </si>
  <si>
    <t xml:space="preserve">POWERGRID is in the process of recruiting 703 nos. of employees during the FY 2018-19 and another 1006 nos. during FY 2019-2020 for operation and maintenance of transmission system. The same may please be considered while deriving the normative O&amp;M rates for the Tariff Block 2019-2024. </t>
  </si>
  <si>
    <t>Total number of employees engaged in O&amp;M of Sub-station</t>
  </si>
  <si>
    <t>Total number of employees engaged in O&amp;M of Transmission Lines</t>
  </si>
  <si>
    <t>Total number of employees engaged in Sub-station O&amp;M</t>
  </si>
  <si>
    <t>Additional /Specific Security it any on the advise of Govt. Agency/ Statutory Authority/ any other reasons</t>
  </si>
  <si>
    <t>Interest from advanced to contractors/ suppliers</t>
  </si>
  <si>
    <t>-</t>
  </si>
  <si>
    <t xml:space="preserve">AIZAWL </t>
  </si>
  <si>
    <t>BADARPUR</t>
  </si>
  <si>
    <t>BALIPARA</t>
  </si>
  <si>
    <t>BONGAIGAON &amp; SALAKATI</t>
  </si>
  <si>
    <t>DIMAPUR</t>
  </si>
  <si>
    <t>Haflong</t>
  </si>
  <si>
    <t>IMPHAL</t>
  </si>
  <si>
    <t>JIRIBAM</t>
  </si>
  <si>
    <t>KHLIEHRIAT</t>
  </si>
  <si>
    <t>Kumarghat</t>
  </si>
  <si>
    <t>MISA</t>
  </si>
  <si>
    <t>MARIANI</t>
  </si>
  <si>
    <t xml:space="preserve">NIRJULI </t>
  </si>
  <si>
    <t xml:space="preserve">SILCHAR </t>
  </si>
  <si>
    <t>Annexure-XIIIC</t>
  </si>
  <si>
    <t>13A</t>
  </si>
  <si>
    <t>Expenses against Capital expenditure incurred for Operation and Maintenance of Transmission System (not included in Capital Cost/Repair &amp; Maintenance expenditure indicated 1.0(1) above)</t>
  </si>
  <si>
    <t>Total Expenses (12) + (13A)</t>
  </si>
  <si>
    <t>Capital Spares not claimed/allowed by CERC have been consmued as O&amp;M Spares</t>
  </si>
  <si>
    <t>Total number of employees engaged in Transmission O&amp;M</t>
  </si>
  <si>
    <t>Included in Annexure - VI (B-I)</t>
  </si>
  <si>
    <t>Included in natural heads of expenditure</t>
  </si>
  <si>
    <t>Outage Duration of Biswanath Chariali - Agra HVDC System</t>
  </si>
  <si>
    <t>Table-2 - Station wise information (average for the year) for HVDC system
Pole - I of Biswanath Chariali - Agra : DOCO - 01/11/2015
Pole - II of Biswanath Chariali - Agra : DOCO - 02/09/2016</t>
  </si>
  <si>
    <t>Included in 1.0 (1)</t>
  </si>
  <si>
    <t>Included in 1.0 (5)</t>
  </si>
  <si>
    <t>Revised Annexure VI (B-1)</t>
  </si>
  <si>
    <t>Revised Annexure-IX</t>
  </si>
  <si>
    <t>(Revised)</t>
  </si>
  <si>
    <t>Hours/ year</t>
  </si>
  <si>
    <t>8*</t>
  </si>
  <si>
    <t>* PMU assets were installed under Pilot projects cordinated by RLDC/NLDC</t>
  </si>
  <si>
    <t>(Note: separate note on utilization of PMU is to be given along with benefit availed during the year</t>
  </si>
  <si>
    <t>DSNA/M : Data seperately not available/Maintained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</si>
</sst>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0."/>
    <numFmt numFmtId="167" formatCode="_(* #,##0_);_(* \(#,##0\);_(* &quot;-&quot;??_);_(@_)"/>
    <numFmt numFmtId="168" formatCode="0.000"/>
    <numFmt numFmtId="169" formatCode="0.00_)"/>
  </numFmts>
  <fonts count="24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 Antiqu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2"/>
      <name val="Book Antiqua"/>
      <family val="1"/>
    </font>
    <font>
      <sz val="12"/>
      <color rgb="FF000000"/>
      <name val="Book Antiqua"/>
      <family val="1"/>
    </font>
    <font>
      <b/>
      <sz val="12"/>
      <color rgb="FF000000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u/>
      <sz val="12"/>
      <name val="Book Antiqua"/>
      <family val="1"/>
    </font>
    <font>
      <sz val="12"/>
      <name val="Helv"/>
    </font>
    <font>
      <sz val="10"/>
      <name val="Arial"/>
      <family val="2"/>
    </font>
    <font>
      <b/>
      <sz val="14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98">
    <xf numFmtId="0" fontId="0" fillId="0" borderId="0"/>
    <xf numFmtId="43" fontId="8" fillId="0" borderId="0" applyFont="0" applyFill="0" applyBorder="0" applyAlignment="0" applyProtection="0"/>
    <xf numFmtId="0" fontId="9" fillId="0" borderId="0"/>
    <xf numFmtId="43" fontId="14" fillId="0" borderId="0" applyFont="0" applyFill="0" applyBorder="0" applyAlignment="0" applyProtection="0"/>
    <xf numFmtId="0" fontId="14" fillId="0" borderId="0"/>
    <xf numFmtId="0" fontId="5" fillId="0" borderId="0"/>
    <xf numFmtId="0" fontId="7" fillId="0" borderId="0"/>
    <xf numFmtId="169" fontId="16" fillId="0" borderId="0"/>
    <xf numFmtId="0" fontId="17" fillId="0" borderId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0" fontId="8" fillId="0" borderId="0"/>
    <xf numFmtId="0" fontId="4" fillId="0" borderId="0"/>
    <xf numFmtId="43" fontId="4" fillId="0" borderId="0" applyFont="0" applyFill="0" applyBorder="0" applyAlignment="0" applyProtection="0"/>
    <xf numFmtId="0" fontId="8" fillId="0" borderId="0"/>
    <xf numFmtId="0" fontId="7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9" fontId="16" fillId="0" borderId="0"/>
    <xf numFmtId="43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21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64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333">
    <xf numFmtId="0" fontId="0" fillId="0" borderId="0" xfId="0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0" fillId="0" borderId="7" xfId="0" applyFont="1" applyBorder="1" applyAlignment="1">
      <alignment vertical="top"/>
    </xf>
    <xf numFmtId="0" fontId="13" fillId="0" borderId="7" xfId="0" quotePrefix="1" applyNumberFormat="1" applyFont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" fontId="11" fillId="0" borderId="7" xfId="0" applyNumberFormat="1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vertical="top" wrapText="1"/>
    </xf>
    <xf numFmtId="166" fontId="11" fillId="0" borderId="7" xfId="0" applyNumberFormat="1" applyFont="1" applyFill="1" applyBorder="1" applyAlignment="1">
      <alignment horizontal="center" vertical="top" shrinkToFit="1"/>
    </xf>
    <xf numFmtId="0" fontId="10" fillId="0" borderId="0" xfId="0" applyFont="1" applyFill="1" applyBorder="1" applyAlignment="1">
      <alignment horizontal="left" vertical="top"/>
    </xf>
    <xf numFmtId="0" fontId="10" fillId="0" borderId="7" xfId="0" applyFont="1" applyFill="1" applyBorder="1" applyAlignment="1">
      <alignment horizontal="center" vertical="top" wrapText="1"/>
    </xf>
    <xf numFmtId="1" fontId="12" fillId="0" borderId="7" xfId="0" applyNumberFormat="1" applyFont="1" applyFill="1" applyBorder="1" applyAlignment="1">
      <alignment horizontal="center" vertical="top" shrinkToFit="1"/>
    </xf>
    <xf numFmtId="165" fontId="12" fillId="0" borderId="7" xfId="0" applyNumberFormat="1" applyFont="1" applyFill="1" applyBorder="1" applyAlignment="1">
      <alignment horizontal="center" vertical="top" shrinkToFit="1"/>
    </xf>
    <xf numFmtId="0" fontId="13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right" vertical="top" wrapText="1"/>
    </xf>
    <xf numFmtId="165" fontId="11" fillId="0" borderId="7" xfId="0" applyNumberFormat="1" applyFont="1" applyFill="1" applyBorder="1" applyAlignment="1">
      <alignment horizontal="center" vertical="top" shrinkToFit="1"/>
    </xf>
    <xf numFmtId="1" fontId="11" fillId="0" borderId="7" xfId="0" applyNumberFormat="1" applyFont="1" applyFill="1" applyBorder="1" applyAlignment="1">
      <alignment horizontal="center" vertical="top" shrinkToFit="1"/>
    </xf>
    <xf numFmtId="0" fontId="13" fillId="0" borderId="7" xfId="0" applyFont="1" applyFill="1" applyBorder="1" applyAlignment="1">
      <alignment horizontal="right" vertical="top" wrapText="1"/>
    </xf>
    <xf numFmtId="167" fontId="11" fillId="0" borderId="0" xfId="1" applyNumberFormat="1" applyFont="1" applyFill="1" applyBorder="1" applyAlignment="1">
      <alignment horizontal="left" vertical="top"/>
    </xf>
    <xf numFmtId="0" fontId="13" fillId="0" borderId="7" xfId="0" quotePrefix="1" applyFont="1" applyFill="1" applyBorder="1" applyAlignment="1">
      <alignment horizontal="left" vertical="top" wrapText="1"/>
    </xf>
    <xf numFmtId="0" fontId="13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/>
    </xf>
    <xf numFmtId="165" fontId="11" fillId="0" borderId="7" xfId="0" applyNumberFormat="1" applyFont="1" applyFill="1" applyBorder="1" applyAlignment="1">
      <alignment horizontal="left" vertical="top" shrinkToFi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0" fillId="0" borderId="19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Fill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19" xfId="0" applyFont="1" applyBorder="1" applyAlignment="1">
      <alignment horizontal="center" vertical="top"/>
    </xf>
    <xf numFmtId="0" fontId="13" fillId="0" borderId="8" xfId="0" applyFont="1" applyBorder="1" applyAlignment="1">
      <alignment vertical="top"/>
    </xf>
    <xf numFmtId="0" fontId="13" fillId="0" borderId="9" xfId="0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28" xfId="0" applyFont="1" applyBorder="1" applyAlignment="1">
      <alignment vertical="top"/>
    </xf>
    <xf numFmtId="0" fontId="13" fillId="0" borderId="34" xfId="0" applyFont="1" applyBorder="1" applyAlignment="1">
      <alignment horizontal="center" vertical="top"/>
    </xf>
    <xf numFmtId="0" fontId="13" fillId="0" borderId="8" xfId="0" applyFont="1" applyBorder="1" applyAlignment="1">
      <alignment horizontal="left" vertical="top"/>
    </xf>
    <xf numFmtId="0" fontId="13" fillId="0" borderId="28" xfId="0" applyFont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left" vertical="top" wrapText="1"/>
    </xf>
    <xf numFmtId="0" fontId="13" fillId="0" borderId="36" xfId="0" applyFont="1" applyFill="1" applyBorder="1" applyAlignment="1">
      <alignment horizontal="center" vertical="top"/>
    </xf>
    <xf numFmtId="0" fontId="13" fillId="0" borderId="37" xfId="0" applyFont="1" applyFill="1" applyBorder="1" applyAlignment="1">
      <alignment horizontal="center" vertical="top"/>
    </xf>
    <xf numFmtId="0" fontId="13" fillId="0" borderId="38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vertical="top" wrapText="1"/>
    </xf>
    <xf numFmtId="0" fontId="11" fillId="0" borderId="7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0" fillId="0" borderId="7" xfId="0" applyFont="1" applyBorder="1" applyAlignment="1">
      <alignment horizontal="right" vertical="top" wrapText="1"/>
    </xf>
    <xf numFmtId="0" fontId="10" fillId="0" borderId="20" xfId="0" applyFont="1" applyBorder="1" applyAlignment="1">
      <alignment horizontal="right" vertical="top" wrapText="1"/>
    </xf>
    <xf numFmtId="0" fontId="13" fillId="2" borderId="7" xfId="0" applyFont="1" applyFill="1" applyBorder="1" applyAlignment="1">
      <alignment horizontal="right" vertical="top"/>
    </xf>
    <xf numFmtId="0" fontId="13" fillId="2" borderId="20" xfId="0" applyFont="1" applyFill="1" applyBorder="1" applyAlignment="1">
      <alignment horizontal="right" vertical="top"/>
    </xf>
    <xf numFmtId="2" fontId="13" fillId="2" borderId="7" xfId="0" applyNumberFormat="1" applyFont="1" applyFill="1" applyBorder="1" applyAlignment="1">
      <alignment horizontal="right" vertical="top"/>
    </xf>
    <xf numFmtId="2" fontId="13" fillId="2" borderId="20" xfId="0" applyNumberFormat="1" applyFont="1" applyFill="1" applyBorder="1" applyAlignment="1">
      <alignment horizontal="right" vertical="top"/>
    </xf>
    <xf numFmtId="2" fontId="11" fillId="0" borderId="0" xfId="0" applyNumberFormat="1" applyFont="1" applyFill="1" applyBorder="1" applyAlignment="1">
      <alignment horizontal="left" vertical="top"/>
    </xf>
    <xf numFmtId="0" fontId="13" fillId="0" borderId="29" xfId="0" applyFont="1" applyBorder="1" applyAlignment="1">
      <alignment horizontal="center" vertical="top"/>
    </xf>
    <xf numFmtId="43" fontId="11" fillId="0" borderId="7" xfId="1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center" vertical="top"/>
    </xf>
    <xf numFmtId="0" fontId="10" fillId="0" borderId="7" xfId="0" applyFont="1" applyBorder="1" applyAlignment="1">
      <alignment horizontal="center" vertical="top" wrapText="1"/>
    </xf>
    <xf numFmtId="0" fontId="12" fillId="0" borderId="22" xfId="0" applyFont="1" applyFill="1" applyBorder="1" applyAlignment="1">
      <alignment horizontal="center" vertical="top"/>
    </xf>
    <xf numFmtId="0" fontId="10" fillId="0" borderId="20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2" fontId="11" fillId="0" borderId="7" xfId="0" applyNumberFormat="1" applyFont="1" applyFill="1" applyBorder="1" applyAlignment="1">
      <alignment horizontal="left" vertical="top" wrapText="1"/>
    </xf>
    <xf numFmtId="43" fontId="13" fillId="0" borderId="7" xfId="0" applyNumberFormat="1" applyFont="1" applyFill="1" applyBorder="1" applyAlignment="1">
      <alignment horizontal="center" vertical="top" wrapText="1"/>
    </xf>
    <xf numFmtId="167" fontId="13" fillId="0" borderId="7" xfId="0" applyNumberFormat="1" applyFont="1" applyFill="1" applyBorder="1" applyAlignment="1">
      <alignment horizontal="center" vertical="top" wrapText="1"/>
    </xf>
    <xf numFmtId="167" fontId="13" fillId="0" borderId="7" xfId="0" applyNumberFormat="1" applyFont="1" applyFill="1" applyBorder="1" applyAlignment="1">
      <alignment vertical="top" wrapText="1"/>
    </xf>
    <xf numFmtId="2" fontId="11" fillId="0" borderId="7" xfId="0" applyNumberFormat="1" applyFont="1" applyFill="1" applyBorder="1" applyAlignment="1">
      <alignment vertical="top" wrapText="1"/>
    </xf>
    <xf numFmtId="2" fontId="11" fillId="0" borderId="7" xfId="0" applyNumberFormat="1" applyFont="1" applyFill="1" applyBorder="1" applyAlignment="1">
      <alignment horizontal="center" vertical="top" wrapText="1"/>
    </xf>
    <xf numFmtId="43" fontId="11" fillId="0" borderId="7" xfId="0" applyNumberFormat="1" applyFont="1" applyFill="1" applyBorder="1" applyAlignment="1">
      <alignment horizontal="center" vertical="center" wrapText="1"/>
    </xf>
    <xf numFmtId="2" fontId="11" fillId="0" borderId="0" xfId="0" applyNumberFormat="1" applyFont="1" applyAlignment="1">
      <alignment vertical="top"/>
    </xf>
    <xf numFmtId="0" fontId="8" fillId="0" borderId="0" xfId="9" applyFill="1" applyBorder="1" applyAlignment="1">
      <alignment horizontal="left" vertical="top"/>
    </xf>
    <xf numFmtId="167" fontId="10" fillId="0" borderId="7" xfId="1" applyNumberFormat="1" applyFont="1" applyFill="1" applyBorder="1" applyAlignment="1">
      <alignment horizontal="center" vertical="top" wrapText="1"/>
    </xf>
    <xf numFmtId="0" fontId="12" fillId="0" borderId="7" xfId="1" applyNumberFormat="1" applyFont="1" applyFill="1" applyBorder="1" applyAlignment="1">
      <alignment horizontal="center" vertical="top" shrinkToFit="1"/>
    </xf>
    <xf numFmtId="167" fontId="11" fillId="0" borderId="7" xfId="1" applyNumberFormat="1" applyFont="1" applyFill="1" applyBorder="1" applyAlignment="1">
      <alignment horizontal="left" vertical="top" wrapText="1"/>
    </xf>
    <xf numFmtId="43" fontId="11" fillId="0" borderId="7" xfId="1" applyNumberFormat="1" applyFont="1" applyFill="1" applyBorder="1" applyAlignment="1">
      <alignment horizontal="center" vertical="top" wrapText="1"/>
    </xf>
    <xf numFmtId="43" fontId="12" fillId="0" borderId="7" xfId="1" applyNumberFormat="1" applyFont="1" applyFill="1" applyBorder="1" applyAlignment="1">
      <alignment horizontal="center" vertical="top" wrapText="1"/>
    </xf>
    <xf numFmtId="0" fontId="8" fillId="0" borderId="0" xfId="17" applyFill="1" applyBorder="1" applyAlignment="1">
      <alignment horizontal="left" vertical="top"/>
    </xf>
    <xf numFmtId="0" fontId="12" fillId="0" borderId="0" xfId="17" applyFont="1" applyFill="1" applyBorder="1" applyAlignment="1">
      <alignment horizontal="left" vertical="top"/>
    </xf>
    <xf numFmtId="0" fontId="12" fillId="0" borderId="7" xfId="17" applyFont="1" applyFill="1" applyBorder="1" applyAlignment="1">
      <alignment horizontal="left" vertical="top"/>
    </xf>
    <xf numFmtId="0" fontId="11" fillId="0" borderId="7" xfId="17" applyFont="1" applyFill="1" applyBorder="1" applyAlignment="1">
      <alignment horizontal="left" indent="2"/>
    </xf>
    <xf numFmtId="43" fontId="12" fillId="0" borderId="7" xfId="0" applyNumberFormat="1" applyFont="1" applyFill="1" applyBorder="1" applyAlignment="1">
      <alignment horizontal="right" vertical="top" wrapText="1"/>
    </xf>
    <xf numFmtId="0" fontId="10" fillId="0" borderId="7" xfId="0" applyFont="1" applyBorder="1" applyAlignment="1">
      <alignment horizontal="center" vertical="top"/>
    </xf>
    <xf numFmtId="0" fontId="12" fillId="0" borderId="7" xfId="17" applyFont="1" applyFill="1" applyBorder="1" applyAlignment="1">
      <alignment horizontal="center" vertical="top"/>
    </xf>
    <xf numFmtId="0" fontId="11" fillId="0" borderId="7" xfId="17" applyFont="1" applyFill="1" applyBorder="1" applyAlignment="1">
      <alignment horizontal="center" vertical="top"/>
    </xf>
    <xf numFmtId="2" fontId="13" fillId="2" borderId="7" xfId="0" applyNumberFormat="1" applyFont="1" applyFill="1" applyBorder="1" applyAlignment="1">
      <alignment horizontal="right" vertical="top" wrapText="1"/>
    </xf>
    <xf numFmtId="2" fontId="13" fillId="2" borderId="20" xfId="0" applyNumberFormat="1" applyFont="1" applyFill="1" applyBorder="1" applyAlignment="1">
      <alignment horizontal="right" vertical="top" wrapText="1"/>
    </xf>
    <xf numFmtId="0" fontId="19" fillId="0" borderId="7" xfId="0" applyFont="1" applyBorder="1" applyAlignment="1">
      <alignment vertical="top"/>
    </xf>
    <xf numFmtId="0" fontId="11" fillId="0" borderId="7" xfId="0" applyFont="1" applyBorder="1" applyAlignment="1">
      <alignment horizontal="center" vertical="top"/>
    </xf>
    <xf numFmtId="0" fontId="11" fillId="0" borderId="22" xfId="0" applyFont="1" applyBorder="1" applyAlignment="1">
      <alignment horizontal="center" vertical="top"/>
    </xf>
    <xf numFmtId="1" fontId="13" fillId="2" borderId="7" xfId="0" applyNumberFormat="1" applyFont="1" applyFill="1" applyBorder="1" applyAlignment="1">
      <alignment horizontal="center" vertical="top" wrapText="1"/>
    </xf>
    <xf numFmtId="1" fontId="13" fillId="2" borderId="20" xfId="0" applyNumberFormat="1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/>
    </xf>
    <xf numFmtId="0" fontId="13" fillId="2" borderId="20" xfId="0" applyFont="1" applyFill="1" applyBorder="1" applyAlignment="1">
      <alignment horizontal="center" vertical="top"/>
    </xf>
    <xf numFmtId="0" fontId="13" fillId="2" borderId="22" xfId="0" applyFont="1" applyFill="1" applyBorder="1" applyAlignment="1">
      <alignment horizontal="center" vertical="top"/>
    </xf>
    <xf numFmtId="0" fontId="13" fillId="2" borderId="27" xfId="0" applyFont="1" applyFill="1" applyBorder="1" applyAlignment="1">
      <alignment horizontal="center" vertical="top"/>
    </xf>
    <xf numFmtId="2" fontId="11" fillId="0" borderId="7" xfId="0" applyNumberFormat="1" applyFont="1" applyFill="1" applyBorder="1" applyAlignment="1">
      <alignment horizontal="right" vertical="top" wrapText="1"/>
    </xf>
    <xf numFmtId="2" fontId="11" fillId="0" borderId="20" xfId="0" applyNumberFormat="1" applyFont="1" applyFill="1" applyBorder="1" applyAlignment="1">
      <alignment horizontal="right" vertical="top" wrapText="1"/>
    </xf>
    <xf numFmtId="0" fontId="11" fillId="0" borderId="20" xfId="0" applyFont="1" applyFill="1" applyBorder="1" applyAlignment="1">
      <alignment horizontal="right" vertical="top" wrapText="1"/>
    </xf>
    <xf numFmtId="2" fontId="12" fillId="0" borderId="22" xfId="0" applyNumberFormat="1" applyFont="1" applyFill="1" applyBorder="1" applyAlignment="1">
      <alignment horizontal="right" vertical="top" wrapText="1"/>
    </xf>
    <xf numFmtId="0" fontId="12" fillId="0" borderId="27" xfId="0" applyFont="1" applyFill="1" applyBorder="1" applyAlignment="1">
      <alignment horizontal="right" vertical="top" wrapText="1"/>
    </xf>
    <xf numFmtId="2" fontId="11" fillId="0" borderId="22" xfId="0" applyNumberFormat="1" applyFont="1" applyFill="1" applyBorder="1" applyAlignment="1">
      <alignment horizontal="center" vertical="top" wrapText="1"/>
    </xf>
    <xf numFmtId="2" fontId="10" fillId="0" borderId="22" xfId="0" applyNumberFormat="1" applyFont="1" applyBorder="1" applyAlignment="1">
      <alignment horizontal="center" vertical="top"/>
    </xf>
    <xf numFmtId="2" fontId="13" fillId="2" borderId="12" xfId="0" applyNumberFormat="1" applyFont="1" applyFill="1" applyBorder="1" applyAlignment="1">
      <alignment horizontal="right" vertical="top" wrapText="1"/>
    </xf>
    <xf numFmtId="2" fontId="13" fillId="2" borderId="40" xfId="0" applyNumberFormat="1" applyFont="1" applyFill="1" applyBorder="1" applyAlignment="1">
      <alignment horizontal="right" vertical="top" wrapText="1"/>
    </xf>
    <xf numFmtId="2" fontId="13" fillId="2" borderId="22" xfId="0" applyNumberFormat="1" applyFont="1" applyFill="1" applyBorder="1" applyAlignment="1">
      <alignment horizontal="right" vertical="top" wrapText="1"/>
    </xf>
    <xf numFmtId="2" fontId="13" fillId="2" borderId="27" xfId="0" applyNumberFormat="1" applyFont="1" applyFill="1" applyBorder="1" applyAlignment="1">
      <alignment horizontal="right" vertical="top" wrapText="1"/>
    </xf>
    <xf numFmtId="43" fontId="12" fillId="0" borderId="7" xfId="0" applyNumberFormat="1" applyFont="1" applyFill="1" applyBorder="1" applyAlignment="1">
      <alignment horizontal="center" vertical="top"/>
    </xf>
    <xf numFmtId="0" fontId="13" fillId="0" borderId="7" xfId="0" applyFont="1" applyFill="1" applyBorder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top"/>
    </xf>
    <xf numFmtId="0" fontId="10" fillId="0" borderId="28" xfId="0" applyFont="1" applyBorder="1" applyAlignment="1">
      <alignment horizontal="center" vertical="top"/>
    </xf>
    <xf numFmtId="0" fontId="10" fillId="0" borderId="27" xfId="0" applyFont="1" applyBorder="1" applyAlignment="1">
      <alignment horizontal="center" vertical="top"/>
    </xf>
    <xf numFmtId="2" fontId="19" fillId="0" borderId="7" xfId="5" applyNumberFormat="1" applyFont="1" applyBorder="1" applyAlignment="1">
      <alignment horizontal="left" vertical="top" wrapText="1"/>
    </xf>
    <xf numFmtId="2" fontId="19" fillId="2" borderId="7" xfId="5" applyNumberFormat="1" applyFont="1" applyFill="1" applyBorder="1" applyAlignment="1">
      <alignment horizontal="left" vertical="top" wrapText="1"/>
    </xf>
    <xf numFmtId="0" fontId="13" fillId="0" borderId="7" xfId="5" applyNumberFormat="1" applyFont="1" applyFill="1" applyBorder="1" applyAlignment="1" applyProtection="1">
      <alignment horizontal="center" vertical="top" wrapText="1"/>
    </xf>
    <xf numFmtId="167" fontId="11" fillId="0" borderId="7" xfId="0" applyNumberFormat="1" applyFont="1" applyFill="1" applyBorder="1" applyAlignment="1">
      <alignment vertical="top" wrapText="1"/>
    </xf>
    <xf numFmtId="43" fontId="13" fillId="2" borderId="7" xfId="0" applyNumberFormat="1" applyFont="1" applyFill="1" applyBorder="1" applyAlignment="1">
      <alignment horizontal="center" vertical="top" wrapText="1"/>
    </xf>
    <xf numFmtId="43" fontId="11" fillId="0" borderId="7" xfId="0" applyNumberFormat="1" applyFont="1" applyBorder="1" applyAlignment="1">
      <alignment vertical="top"/>
    </xf>
    <xf numFmtId="43" fontId="11" fillId="0" borderId="7" xfId="1" applyNumberFormat="1" applyFont="1" applyFill="1" applyBorder="1" applyAlignment="1">
      <alignment horizontal="left" vertical="top"/>
    </xf>
    <xf numFmtId="43" fontId="12" fillId="0" borderId="7" xfId="1" applyNumberFormat="1" applyFont="1" applyFill="1" applyBorder="1" applyAlignment="1">
      <alignment horizontal="center" vertical="top" wrapText="1"/>
    </xf>
    <xf numFmtId="43" fontId="11" fillId="0" borderId="7" xfId="0" applyNumberFormat="1" applyFont="1" applyFill="1" applyBorder="1" applyAlignment="1">
      <alignment horizontal="center" vertical="top" wrapText="1"/>
    </xf>
    <xf numFmtId="43" fontId="13" fillId="0" borderId="7" xfId="79" applyNumberFormat="1" applyFont="1" applyFill="1" applyBorder="1" applyAlignment="1">
      <alignment vertical="top"/>
    </xf>
    <xf numFmtId="43" fontId="12" fillId="0" borderId="7" xfId="0" applyNumberFormat="1" applyFont="1" applyFill="1" applyBorder="1" applyAlignment="1">
      <alignment horizontal="center" vertical="top" wrapText="1"/>
    </xf>
    <xf numFmtId="43" fontId="11" fillId="0" borderId="7" xfId="0" applyNumberFormat="1" applyFont="1" applyFill="1" applyBorder="1" applyAlignment="1">
      <alignment horizontal="right" vertical="top" wrapText="1"/>
    </xf>
    <xf numFmtId="43" fontId="11" fillId="0" borderId="7" xfId="32" applyNumberFormat="1" applyFont="1" applyFill="1" applyBorder="1" applyAlignment="1">
      <alignment horizontal="right" vertical="top" wrapText="1"/>
    </xf>
    <xf numFmtId="43" fontId="11" fillId="0" borderId="7" xfId="0" applyNumberFormat="1" applyFont="1" applyFill="1" applyBorder="1" applyAlignment="1">
      <alignment vertical="top" wrapText="1"/>
    </xf>
    <xf numFmtId="43" fontId="11" fillId="0" borderId="7" xfId="0" applyNumberFormat="1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right" vertical="top"/>
    </xf>
    <xf numFmtId="0" fontId="11" fillId="0" borderId="7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67" fontId="11" fillId="0" borderId="7" xfId="1" applyNumberFormat="1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center" vertical="center" wrapText="1"/>
    </xf>
    <xf numFmtId="168" fontId="13" fillId="0" borderId="7" xfId="0" applyNumberFormat="1" applyFont="1" applyBorder="1" applyAlignment="1">
      <alignment horizontal="center" vertical="center" wrapText="1"/>
    </xf>
    <xf numFmtId="168" fontId="13" fillId="2" borderId="7" xfId="0" applyNumberFormat="1" applyFont="1" applyFill="1" applyBorder="1" applyAlignment="1">
      <alignment horizontal="center" vertical="center" wrapText="1"/>
    </xf>
    <xf numFmtId="168" fontId="13" fillId="2" borderId="7" xfId="0" applyNumberFormat="1" applyFont="1" applyFill="1" applyBorder="1" applyAlignment="1">
      <alignment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vertical="top" wrapText="1"/>
    </xf>
    <xf numFmtId="165" fontId="13" fillId="0" borderId="7" xfId="1" applyNumberFormat="1" applyFont="1" applyBorder="1" applyAlignment="1">
      <alignment vertical="center" wrapText="1"/>
    </xf>
    <xf numFmtId="2" fontId="13" fillId="2" borderId="7" xfId="0" applyNumberFormat="1" applyFont="1" applyFill="1" applyBorder="1" applyAlignment="1">
      <alignment horizontal="center" vertical="top" wrapText="1"/>
    </xf>
    <xf numFmtId="0" fontId="13" fillId="0" borderId="35" xfId="0" applyFont="1" applyBorder="1" applyAlignment="1">
      <alignment horizontal="center" vertical="top" wrapText="1"/>
    </xf>
    <xf numFmtId="0" fontId="10" fillId="0" borderId="7" xfId="0" applyFont="1" applyBorder="1" applyAlignment="1">
      <alignment vertical="top" wrapText="1"/>
    </xf>
    <xf numFmtId="0" fontId="13" fillId="0" borderId="7" xfId="0" applyFont="1" applyBorder="1" applyAlignment="1">
      <alignment horizontal="center" vertical="top"/>
    </xf>
    <xf numFmtId="0" fontId="19" fillId="0" borderId="0" xfId="5" applyFont="1" applyAlignment="1">
      <alignment wrapText="1"/>
    </xf>
    <xf numFmtId="0" fontId="15" fillId="0" borderId="0" xfId="0" applyFont="1" applyFill="1" applyBorder="1" applyAlignment="1">
      <alignment horizontal="right" vertical="top" wrapText="1"/>
    </xf>
    <xf numFmtId="168" fontId="13" fillId="0" borderId="7" xfId="5" applyNumberFormat="1" applyFont="1" applyFill="1" applyBorder="1" applyAlignment="1">
      <alignment horizontal="center" vertical="top" wrapText="1"/>
    </xf>
    <xf numFmtId="168" fontId="13" fillId="0" borderId="7" xfId="5" applyNumberFormat="1" applyFont="1" applyBorder="1" applyAlignment="1">
      <alignment horizontal="center" vertical="top" wrapText="1"/>
    </xf>
    <xf numFmtId="2" fontId="19" fillId="0" borderId="7" xfId="5" applyNumberFormat="1" applyFont="1" applyFill="1" applyBorder="1" applyAlignment="1">
      <alignment horizontal="left" vertical="top" wrapText="1"/>
    </xf>
    <xf numFmtId="0" fontId="13" fillId="0" borderId="0" xfId="5" applyNumberFormat="1" applyFont="1" applyFill="1" applyBorder="1" applyAlignment="1" applyProtection="1">
      <alignment horizontal="center" vertical="center" wrapText="1"/>
    </xf>
    <xf numFmtId="0" fontId="13" fillId="0" borderId="0" xfId="5" applyNumberFormat="1" applyFont="1" applyFill="1" applyBorder="1" applyAlignment="1" applyProtection="1">
      <alignment vertical="top" wrapText="1"/>
    </xf>
    <xf numFmtId="0" fontId="10" fillId="0" borderId="7" xfId="5" applyFont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left" vertical="top"/>
    </xf>
    <xf numFmtId="0" fontId="10" fillId="0" borderId="8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15" xfId="0" applyFont="1" applyFill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1" fillId="0" borderId="20" xfId="0" applyFont="1" applyFill="1" applyBorder="1" applyAlignment="1">
      <alignment horizontal="left" vertical="top"/>
    </xf>
    <xf numFmtId="0" fontId="19" fillId="0" borderId="20" xfId="0" applyFont="1" applyBorder="1" applyAlignment="1">
      <alignment horizontal="center" vertical="top"/>
    </xf>
    <xf numFmtId="2" fontId="10" fillId="0" borderId="27" xfId="0" applyNumberFormat="1" applyFont="1" applyBorder="1" applyAlignment="1">
      <alignment horizontal="center" vertical="top"/>
    </xf>
    <xf numFmtId="0" fontId="11" fillId="0" borderId="20" xfId="0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43" fontId="12" fillId="2" borderId="22" xfId="0" applyNumberFormat="1" applyFont="1" applyFill="1" applyBorder="1" applyAlignment="1">
      <alignment horizontal="right" vertical="top"/>
    </xf>
    <xf numFmtId="43" fontId="12" fillId="2" borderId="27" xfId="0" applyNumberFormat="1" applyFont="1" applyFill="1" applyBorder="1" applyAlignment="1">
      <alignment horizontal="right" vertical="top"/>
    </xf>
    <xf numFmtId="0" fontId="13" fillId="0" borderId="7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22" xfId="0" applyFont="1" applyBorder="1" applyAlignment="1">
      <alignment horizontal="center" vertical="top"/>
    </xf>
    <xf numFmtId="0" fontId="18" fillId="0" borderId="7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wrapText="1"/>
    </xf>
    <xf numFmtId="0" fontId="12" fillId="0" borderId="7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left" vertical="top" wrapText="1"/>
    </xf>
    <xf numFmtId="0" fontId="11" fillId="0" borderId="7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167" fontId="11" fillId="0" borderId="7" xfId="1" applyNumberFormat="1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0" fillId="0" borderId="24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166" fontId="11" fillId="0" borderId="7" xfId="0" applyNumberFormat="1" applyFont="1" applyFill="1" applyBorder="1" applyAlignment="1">
      <alignment horizontal="center" vertical="top" shrinkToFit="1"/>
    </xf>
    <xf numFmtId="0" fontId="13" fillId="0" borderId="7" xfId="0" applyFont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7" xfId="0" quotePrefix="1" applyNumberFormat="1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right" vertical="top"/>
    </xf>
    <xf numFmtId="0" fontId="11" fillId="0" borderId="7" xfId="0" applyFont="1" applyFill="1" applyBorder="1" applyAlignment="1">
      <alignment horizontal="left" vertical="top" wrapText="1"/>
    </xf>
    <xf numFmtId="43" fontId="13" fillId="0" borderId="7" xfId="97" applyNumberFormat="1" applyFont="1" applyFill="1" applyBorder="1" applyAlignment="1">
      <alignment vertical="top"/>
    </xf>
    <xf numFmtId="43" fontId="13" fillId="0" borderId="7" xfId="97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7" xfId="0" quotePrefix="1" applyNumberFormat="1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center" wrapText="1"/>
    </xf>
    <xf numFmtId="165" fontId="13" fillId="0" borderId="7" xfId="1" applyNumberFormat="1" applyFont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right" vertical="top"/>
    </xf>
    <xf numFmtId="0" fontId="13" fillId="0" borderId="7" xfId="0" applyFont="1" applyFill="1" applyBorder="1" applyAlignment="1">
      <alignment horizontal="left" vertical="top" wrapText="1"/>
    </xf>
    <xf numFmtId="166" fontId="11" fillId="0" borderId="7" xfId="0" applyNumberFormat="1" applyFont="1" applyFill="1" applyBorder="1" applyAlignment="1">
      <alignment horizontal="center" vertical="top" shrinkToFit="1"/>
    </xf>
    <xf numFmtId="0" fontId="10" fillId="0" borderId="4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42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1" fontId="13" fillId="0" borderId="7" xfId="0" applyNumberFormat="1" applyFont="1" applyFill="1" applyBorder="1" applyAlignment="1">
      <alignment horizontal="center" vertical="top" wrapText="1"/>
    </xf>
    <xf numFmtId="2" fontId="13" fillId="0" borderId="7" xfId="0" applyNumberFormat="1" applyFont="1" applyFill="1" applyBorder="1" applyAlignment="1">
      <alignment horizontal="center" vertical="top" wrapText="1"/>
    </xf>
    <xf numFmtId="1" fontId="13" fillId="0" borderId="7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top" wrapText="1"/>
    </xf>
    <xf numFmtId="43" fontId="11" fillId="2" borderId="7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top" wrapText="1"/>
    </xf>
    <xf numFmtId="0" fontId="11" fillId="0" borderId="15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3" fillId="0" borderId="39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43" fontId="11" fillId="0" borderId="8" xfId="0" applyNumberFormat="1" applyFont="1" applyFill="1" applyBorder="1" applyAlignment="1">
      <alignment horizontal="center" vertical="top" wrapText="1"/>
    </xf>
    <xf numFmtId="43" fontId="11" fillId="0" borderId="15" xfId="0" applyNumberFormat="1" applyFont="1" applyFill="1" applyBorder="1" applyAlignment="1">
      <alignment horizontal="center" vertical="top" wrapText="1"/>
    </xf>
    <xf numFmtId="43" fontId="11" fillId="0" borderId="9" xfId="0" applyNumberFormat="1" applyFont="1" applyFill="1" applyBorder="1" applyAlignment="1">
      <alignment horizontal="center" vertical="top" wrapText="1"/>
    </xf>
    <xf numFmtId="2" fontId="11" fillId="0" borderId="8" xfId="0" applyNumberFormat="1" applyFont="1" applyFill="1" applyBorder="1" applyAlignment="1">
      <alignment horizontal="center" vertical="top" wrapText="1"/>
    </xf>
    <xf numFmtId="2" fontId="11" fillId="0" borderId="15" xfId="0" applyNumberFormat="1" applyFont="1" applyFill="1" applyBorder="1" applyAlignment="1">
      <alignment horizontal="center" vertical="top" wrapText="1"/>
    </xf>
    <xf numFmtId="2" fontId="11" fillId="0" borderId="9" xfId="0" applyNumberFormat="1" applyFont="1" applyFill="1" applyBorder="1" applyAlignment="1">
      <alignment horizontal="center" vertical="top" wrapText="1"/>
    </xf>
    <xf numFmtId="0" fontId="10" fillId="0" borderId="16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167" fontId="11" fillId="0" borderId="7" xfId="1" applyNumberFormat="1" applyFont="1" applyFill="1" applyBorder="1" applyAlignment="1">
      <alignment horizontal="left" vertical="top" wrapText="1"/>
    </xf>
    <xf numFmtId="167" fontId="13" fillId="0" borderId="7" xfId="1" applyNumberFormat="1" applyFont="1" applyFill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2" fontId="11" fillId="0" borderId="7" xfId="0" applyNumberFormat="1" applyFont="1" applyFill="1" applyBorder="1" applyAlignment="1">
      <alignment horizontal="center" vertical="top" wrapText="1"/>
    </xf>
    <xf numFmtId="0" fontId="10" fillId="0" borderId="31" xfId="0" applyFont="1" applyBorder="1" applyAlignment="1">
      <alignment horizontal="center" vertical="top"/>
    </xf>
    <xf numFmtId="0" fontId="10" fillId="0" borderId="32" xfId="0" applyFont="1" applyBorder="1" applyAlignment="1">
      <alignment horizontal="center" vertical="top"/>
    </xf>
    <xf numFmtId="0" fontId="10" fillId="0" borderId="33" xfId="0" applyFont="1" applyBorder="1" applyAlignment="1">
      <alignment horizontal="center" vertical="top"/>
    </xf>
    <xf numFmtId="0" fontId="10" fillId="0" borderId="17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12" fillId="0" borderId="22" xfId="0" applyFont="1" applyFill="1" applyBorder="1" applyAlignment="1">
      <alignment horizontal="center" vertical="top"/>
    </xf>
    <xf numFmtId="0" fontId="19" fillId="0" borderId="19" xfId="0" applyFont="1" applyBorder="1" applyAlignment="1">
      <alignment horizontal="center" vertical="top"/>
    </xf>
    <xf numFmtId="0" fontId="19" fillId="0" borderId="12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10" fillId="0" borderId="28" xfId="0" applyFont="1" applyFill="1" applyBorder="1" applyAlignment="1">
      <alignment horizontal="center" vertical="top"/>
    </xf>
    <xf numFmtId="0" fontId="10" fillId="0" borderId="34" xfId="0" applyFont="1" applyFill="1" applyBorder="1" applyAlignment="1">
      <alignment horizontal="center" vertical="top"/>
    </xf>
    <xf numFmtId="0" fontId="10" fillId="0" borderId="23" xfId="0" applyFont="1" applyBorder="1" applyAlignment="1">
      <alignment horizontal="center" vertical="top"/>
    </xf>
    <xf numFmtId="0" fontId="10" fillId="0" borderId="30" xfId="0" applyFont="1" applyBorder="1" applyAlignment="1">
      <alignment horizontal="center" vertical="top" wrapText="1"/>
    </xf>
    <xf numFmtId="0" fontId="10" fillId="0" borderId="35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10" fillId="0" borderId="0" xfId="0" applyFont="1" applyAlignment="1">
      <alignment horizontal="right" vertical="top"/>
    </xf>
    <xf numFmtId="0" fontId="10" fillId="0" borderId="36" xfId="0" applyFont="1" applyBorder="1" applyAlignment="1">
      <alignment horizontal="center" vertical="top"/>
    </xf>
    <xf numFmtId="0" fontId="10" fillId="0" borderId="37" xfId="0" applyFont="1" applyBorder="1" applyAlignment="1">
      <alignment horizontal="center" vertical="top"/>
    </xf>
    <xf numFmtId="0" fontId="10" fillId="0" borderId="38" xfId="0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 wrapText="1"/>
    </xf>
    <xf numFmtId="43" fontId="11" fillId="0" borderId="7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31" xfId="0" applyFont="1" applyBorder="1" applyAlignment="1">
      <alignment horizontal="center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43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2" fontId="10" fillId="0" borderId="7" xfId="5" applyNumberFormat="1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right" vertical="top" wrapText="1"/>
    </xf>
    <xf numFmtId="0" fontId="10" fillId="0" borderId="7" xfId="5" applyNumberFormat="1" applyFont="1" applyFill="1" applyBorder="1" applyAlignment="1" applyProtection="1">
      <alignment horizontal="center" vertical="top" wrapText="1"/>
    </xf>
    <xf numFmtId="2" fontId="20" fillId="0" borderId="7" xfId="5" applyNumberFormat="1" applyFont="1" applyBorder="1" applyAlignment="1">
      <alignment horizontal="center" vertical="top" wrapText="1"/>
    </xf>
    <xf numFmtId="0" fontId="10" fillId="0" borderId="44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vertical="top"/>
    </xf>
    <xf numFmtId="0" fontId="10" fillId="0" borderId="44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center" vertical="top" wrapText="1"/>
    </xf>
    <xf numFmtId="166" fontId="11" fillId="0" borderId="12" xfId="0" applyNumberFormat="1" applyFont="1" applyFill="1" applyBorder="1" applyAlignment="1">
      <alignment horizontal="center" vertical="top" shrinkToFit="1"/>
    </xf>
    <xf numFmtId="0" fontId="13" fillId="0" borderId="10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2" fontId="13" fillId="0" borderId="7" xfId="0" applyNumberFormat="1" applyFont="1" applyFill="1" applyBorder="1" applyAlignment="1">
      <alignment horizontal="center" vertical="center" wrapText="1"/>
    </xf>
    <xf numFmtId="166" fontId="11" fillId="0" borderId="12" xfId="0" applyNumberFormat="1" applyFont="1" applyFill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center" wrapText="1"/>
    </xf>
    <xf numFmtId="166" fontId="11" fillId="0" borderId="13" xfId="0" applyNumberFormat="1" applyFont="1" applyFill="1" applyBorder="1" applyAlignment="1">
      <alignment horizontal="center" vertical="top" shrinkToFit="1"/>
    </xf>
    <xf numFmtId="0" fontId="13" fillId="0" borderId="13" xfId="0" applyFont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2" fontId="13" fillId="2" borderId="7" xfId="0" applyNumberFormat="1" applyFont="1" applyFill="1" applyBorder="1" applyAlignment="1">
      <alignment vertical="center" wrapText="1"/>
    </xf>
    <xf numFmtId="2" fontId="13" fillId="0" borderId="7" xfId="0" applyNumberFormat="1" applyFont="1" applyFill="1" applyBorder="1" applyAlignment="1">
      <alignment vertical="center" wrapText="1"/>
    </xf>
    <xf numFmtId="0" fontId="13" fillId="0" borderId="14" xfId="0" applyFont="1" applyBorder="1" applyAlignment="1">
      <alignment horizontal="center" vertical="top" wrapText="1"/>
    </xf>
    <xf numFmtId="0" fontId="11" fillId="0" borderId="12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vertical="top" wrapText="1"/>
    </xf>
    <xf numFmtId="0" fontId="13" fillId="0" borderId="9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horizontal="center" vertical="top" wrapText="1"/>
    </xf>
    <xf numFmtId="2" fontId="11" fillId="2" borderId="47" xfId="0" applyNumberFormat="1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2" fontId="11" fillId="2" borderId="16" xfId="0" applyNumberFormat="1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2" fontId="11" fillId="2" borderId="50" xfId="0" applyNumberFormat="1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 wrapText="1"/>
    </xf>
  </cellXfs>
  <cellStyles count="98">
    <cellStyle name="Comma" xfId="1" builtinId="3"/>
    <cellStyle name="Comma 2" xfId="16"/>
    <cellStyle name="Comma 2 2" xfId="3"/>
    <cellStyle name="Comma 2 2 2" xfId="33"/>
    <cellStyle name="Comma 2 2 2 2" xfId="78"/>
    <cellStyle name="Comma 2 2 3" xfId="24"/>
    <cellStyle name="Comma 2 2 3 2" xfId="73"/>
    <cellStyle name="Comma 2 2 4" xfId="11"/>
    <cellStyle name="Comma 2 2 4 2" xfId="65"/>
    <cellStyle name="Comma 2 2 5" xfId="61"/>
    <cellStyle name="Comma 2 3" xfId="21"/>
    <cellStyle name="Comma 2 3 2" xfId="71"/>
    <cellStyle name="Comma 2 4" xfId="28"/>
    <cellStyle name="Comma 2 5" xfId="55"/>
    <cellStyle name="Comma 2 6" xfId="68"/>
    <cellStyle name="Comma 3" xfId="35"/>
    <cellStyle name="Comma 3 2" xfId="36"/>
    <cellStyle name="Comma 3 2 2" xfId="81"/>
    <cellStyle name="Comma 3 3" xfId="56"/>
    <cellStyle name="Comma 3 4" xfId="80"/>
    <cellStyle name="Comma 4" xfId="37"/>
    <cellStyle name="Comma 4 2" xfId="38"/>
    <cellStyle name="Comma 4 2 2" xfId="83"/>
    <cellStyle name="Comma 4 3" xfId="82"/>
    <cellStyle name="Comma 5" xfId="39"/>
    <cellStyle name="Comma 5 2" xfId="40"/>
    <cellStyle name="Comma 5 2 2" xfId="85"/>
    <cellStyle name="Comma 5 3" xfId="84"/>
    <cellStyle name="Comma 6" xfId="41"/>
    <cellStyle name="Comma 6 2" xfId="86"/>
    <cellStyle name="Comma 7" xfId="30"/>
    <cellStyle name="Comma 7 2" xfId="77"/>
    <cellStyle name="Comma 8" xfId="47"/>
    <cellStyle name="Comma 8 2" xfId="92"/>
    <cellStyle name="Comma 9" xfId="50"/>
    <cellStyle name="Comma 9 2" xfId="94"/>
    <cellStyle name="Hyperlink 2" xfId="57"/>
    <cellStyle name="Normal" xfId="0" builtinId="0"/>
    <cellStyle name="Normal 10" xfId="51"/>
    <cellStyle name="Normal 10 2" xfId="95"/>
    <cellStyle name="Normal 108" xfId="6"/>
    <cellStyle name="Normal 11" xfId="9"/>
    <cellStyle name="Normal 12" xfId="60"/>
    <cellStyle name="Normal 12 2" xfId="96"/>
    <cellStyle name="Normal 2" xfId="5"/>
    <cellStyle name="Normal 2 2" xfId="17"/>
    <cellStyle name="Normal 2 3" xfId="48"/>
    <cellStyle name="Normal 2 4" xfId="26"/>
    <cellStyle name="Normal 2 4 2" xfId="75"/>
    <cellStyle name="Normal 2 5" xfId="52"/>
    <cellStyle name="Normal 2 6" xfId="13"/>
    <cellStyle name="Normal 2 7" xfId="63"/>
    <cellStyle name="Normal 3" xfId="4"/>
    <cellStyle name="Normal 3 2" xfId="2"/>
    <cellStyle name="Normal 3 2 2" xfId="32"/>
    <cellStyle name="Normal 3 2 3" xfId="23"/>
    <cellStyle name="Normal 3 2 4" xfId="10"/>
    <cellStyle name="Normal 3 3" xfId="34"/>
    <cellStyle name="Normal 3 3 2" xfId="79"/>
    <cellStyle name="Normal 3 4" xfId="25"/>
    <cellStyle name="Normal 3 4 2" xfId="74"/>
    <cellStyle name="Normal 3 5" xfId="54"/>
    <cellStyle name="Normal 3 6" xfId="12"/>
    <cellStyle name="Normal 3 6 2" xfId="66"/>
    <cellStyle name="Normal 3 7" xfId="62"/>
    <cellStyle name="Normal 3 7 2" xfId="97"/>
    <cellStyle name="Normal 4" xfId="7"/>
    <cellStyle name="Normal 4 2" xfId="42"/>
    <cellStyle name="Normal 4 2 2" xfId="87"/>
    <cellStyle name="Normal 4 3" xfId="27"/>
    <cellStyle name="Normal 4 4" xfId="14"/>
    <cellStyle name="Normal 5" xfId="8"/>
    <cellStyle name="Normal 5 2" xfId="20"/>
    <cellStyle name="Normal 5 2 2" xfId="43"/>
    <cellStyle name="Normal 5 2 2 2" xfId="88"/>
    <cellStyle name="Normal 5 2 3" xfId="70"/>
    <cellStyle name="Normal 5 3" xfId="31"/>
    <cellStyle name="Normal 5 4" xfId="15"/>
    <cellStyle name="Normal 5 4 2" xfId="67"/>
    <cellStyle name="Normal 5 5" xfId="64"/>
    <cellStyle name="Normal 6" xfId="18"/>
    <cellStyle name="Normal 6 2" xfId="44"/>
    <cellStyle name="Normal 6 2 2" xfId="89"/>
    <cellStyle name="Normal 7" xfId="19"/>
    <cellStyle name="Normal 7 2" xfId="45"/>
    <cellStyle name="Normal 7 2 2" xfId="90"/>
    <cellStyle name="Normal 7 3" xfId="69"/>
    <cellStyle name="Normal 8" xfId="22"/>
    <cellStyle name="Normal 8 2" xfId="46"/>
    <cellStyle name="Normal 8 2 2" xfId="91"/>
    <cellStyle name="Normal 8 3" xfId="72"/>
    <cellStyle name="Normal 9" xfId="49"/>
    <cellStyle name="Normal 9 2" xfId="93"/>
    <cellStyle name="Percent 2" xfId="29"/>
    <cellStyle name="Percent 2 2" xfId="58"/>
    <cellStyle name="Percent 2 3" xfId="53"/>
    <cellStyle name="Percent 2 4" xfId="76"/>
    <cellStyle name="Percent 3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1343025</xdr:colOff>
      <xdr:row>35</xdr:row>
      <xdr:rowOff>38100</xdr:rowOff>
    </xdr:from>
    <xdr:to>
      <xdr:col>2</xdr:col>
      <xdr:colOff>1531620</xdr:colOff>
      <xdr:row>38</xdr:row>
      <xdr:rowOff>133350</xdr:rowOff>
    </xdr:to>
    <xdr:sp macro="" textlink="">
      <xdr:nvSpPr>
        <xdr:cNvPr id="2" name="Right Brace 1"/>
        <xdr:cNvSpPr/>
      </xdr:nvSpPr>
      <xdr:spPr>
        <a:xfrm>
          <a:off x="2228850" y="9010650"/>
          <a:ext cx="188595" cy="6953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2</xdr:col>
      <xdr:colOff>1333500</xdr:colOff>
      <xdr:row>41</xdr:row>
      <xdr:rowOff>38100</xdr:rowOff>
    </xdr:from>
    <xdr:to>
      <xdr:col>2</xdr:col>
      <xdr:colOff>1522095</xdr:colOff>
      <xdr:row>44</xdr:row>
      <xdr:rowOff>133350</xdr:rowOff>
    </xdr:to>
    <xdr:sp macro="" textlink="">
      <xdr:nvSpPr>
        <xdr:cNvPr id="3" name="Right Brace 2"/>
        <xdr:cNvSpPr/>
      </xdr:nvSpPr>
      <xdr:spPr>
        <a:xfrm>
          <a:off x="2219325" y="10782300"/>
          <a:ext cx="188595" cy="695325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view="pageBreakPreview" zoomScaleNormal="100" zoomScaleSheetLayoutView="100" workbookViewId="0">
      <selection activeCell="FI245" sqref="FI245"/>
    </sheetView>
  </sheetViews>
  <sheetFormatPr defaultColWidth="9.33203125" defaultRowHeight="15.75" x14ac:dyDescent="0.2"/>
  <cols>
    <col min="1" max="1" width="7.33203125" style="1" customWidth="1"/>
    <col min="2" max="2" width="5.6640625" style="1" customWidth="1"/>
    <col min="3" max="3" width="34.1640625" style="1" customWidth="1"/>
    <col min="4" max="4" width="12.5" style="62" customWidth="1"/>
    <col min="5" max="5" width="12.83203125" style="1" customWidth="1"/>
    <col min="6" max="6" width="13.33203125" style="1" customWidth="1"/>
    <col min="7" max="7" width="13.6640625" style="1" customWidth="1"/>
    <col min="8" max="8" width="12.6640625" style="1" customWidth="1"/>
    <col min="9" max="9" width="14.1640625" style="1" customWidth="1"/>
    <col min="10" max="10" width="11.1640625" style="1" bestFit="1" customWidth="1"/>
    <col min="11" max="16384" width="9.33203125" style="1"/>
  </cols>
  <sheetData>
    <row r="1" spans="1:9" ht="16.5" x14ac:dyDescent="0.2">
      <c r="A1" s="208" t="s">
        <v>12</v>
      </c>
      <c r="B1" s="208"/>
      <c r="C1" s="208"/>
      <c r="D1" s="208"/>
      <c r="E1" s="208"/>
      <c r="F1" s="208"/>
      <c r="G1" s="208"/>
      <c r="H1" s="208"/>
      <c r="I1" s="208"/>
    </row>
    <row r="2" spans="1:9" ht="16.5" x14ac:dyDescent="0.2">
      <c r="A2" s="133"/>
      <c r="B2" s="133"/>
      <c r="C2" s="133"/>
      <c r="D2" s="44"/>
      <c r="E2" s="133"/>
      <c r="F2" s="133"/>
      <c r="G2" s="133"/>
      <c r="H2" s="133"/>
      <c r="I2" s="133"/>
    </row>
    <row r="3" spans="1:9" ht="32.25" customHeight="1" x14ac:dyDescent="0.2">
      <c r="A3" s="212" t="s">
        <v>65</v>
      </c>
      <c r="B3" s="212"/>
      <c r="C3" s="212"/>
      <c r="D3" s="212"/>
      <c r="E3" s="212"/>
      <c r="F3" s="212"/>
      <c r="G3" s="212"/>
      <c r="H3" s="212"/>
      <c r="I3" s="212"/>
    </row>
    <row r="4" spans="1:9" ht="16.5" x14ac:dyDescent="0.2">
      <c r="A4" s="163" t="s">
        <v>10</v>
      </c>
      <c r="B4" s="164"/>
      <c r="C4" s="165"/>
      <c r="D4" s="215" t="s">
        <v>35</v>
      </c>
      <c r="E4" s="215"/>
      <c r="F4" s="215"/>
      <c r="G4" s="215"/>
      <c r="H4" s="215"/>
      <c r="I4" s="216"/>
    </row>
    <row r="5" spans="1:9" ht="16.5" x14ac:dyDescent="0.2">
      <c r="A5" s="163" t="s">
        <v>11</v>
      </c>
      <c r="B5" s="164"/>
      <c r="C5" s="165"/>
      <c r="D5" s="215" t="s">
        <v>302</v>
      </c>
      <c r="E5" s="215"/>
      <c r="F5" s="215"/>
      <c r="G5" s="215"/>
      <c r="H5" s="215"/>
      <c r="I5" s="216"/>
    </row>
    <row r="6" spans="1:9" ht="23.25" customHeight="1" x14ac:dyDescent="0.2">
      <c r="A6" s="211" t="s">
        <v>9</v>
      </c>
      <c r="B6" s="212"/>
      <c r="C6" s="212"/>
      <c r="D6" s="212"/>
      <c r="E6" s="212"/>
      <c r="F6" s="212"/>
      <c r="G6" s="212"/>
      <c r="H6" s="212"/>
      <c r="I6" s="213"/>
    </row>
    <row r="7" spans="1:9" ht="33" x14ac:dyDescent="0.2">
      <c r="A7" s="11" t="s">
        <v>13</v>
      </c>
      <c r="B7" s="214" t="s">
        <v>14</v>
      </c>
      <c r="C7" s="214"/>
      <c r="D7" s="11" t="s">
        <v>15</v>
      </c>
      <c r="E7" s="11" t="s">
        <v>16</v>
      </c>
      <c r="F7" s="11" t="s">
        <v>17</v>
      </c>
      <c r="G7" s="11" t="s">
        <v>18</v>
      </c>
      <c r="H7" s="11" t="s">
        <v>19</v>
      </c>
      <c r="I7" s="11" t="s">
        <v>8</v>
      </c>
    </row>
    <row r="8" spans="1:9" ht="30.75" customHeight="1" x14ac:dyDescent="0.2">
      <c r="A8" s="210">
        <v>1</v>
      </c>
      <c r="B8" s="209" t="s">
        <v>25</v>
      </c>
      <c r="C8" s="209"/>
      <c r="D8" s="207" t="s">
        <v>21</v>
      </c>
      <c r="E8" s="45"/>
      <c r="F8" s="45"/>
      <c r="G8" s="45"/>
      <c r="H8" s="45"/>
      <c r="I8" s="45"/>
    </row>
    <row r="9" spans="1:9" x14ac:dyDescent="0.2">
      <c r="A9" s="210"/>
      <c r="B9" s="3" t="s">
        <v>27</v>
      </c>
      <c r="C9" s="21" t="s">
        <v>20</v>
      </c>
      <c r="D9" s="207"/>
      <c r="E9" s="143">
        <v>0</v>
      </c>
      <c r="F9" s="143">
        <v>0</v>
      </c>
      <c r="G9" s="143">
        <v>0</v>
      </c>
      <c r="H9" s="143">
        <v>0</v>
      </c>
      <c r="I9" s="143">
        <v>0</v>
      </c>
    </row>
    <row r="10" spans="1:9" x14ac:dyDescent="0.2">
      <c r="A10" s="210"/>
      <c r="B10" s="3" t="s">
        <v>28</v>
      </c>
      <c r="C10" s="21" t="s">
        <v>22</v>
      </c>
      <c r="D10" s="207"/>
      <c r="E10" s="143">
        <v>3.5</v>
      </c>
      <c r="F10" s="143">
        <v>4</v>
      </c>
      <c r="G10" s="143">
        <v>4</v>
      </c>
      <c r="H10" s="143">
        <v>4.5</v>
      </c>
      <c r="I10" s="143">
        <v>5</v>
      </c>
    </row>
    <row r="11" spans="1:9" x14ac:dyDescent="0.2">
      <c r="A11" s="210"/>
      <c r="B11" s="3" t="s">
        <v>29</v>
      </c>
      <c r="C11" s="21" t="s">
        <v>23</v>
      </c>
      <c r="D11" s="207"/>
      <c r="E11" s="143">
        <v>1</v>
      </c>
      <c r="F11" s="143">
        <v>2</v>
      </c>
      <c r="G11" s="143">
        <v>2</v>
      </c>
      <c r="H11" s="143">
        <v>2.5</v>
      </c>
      <c r="I11" s="143">
        <v>3</v>
      </c>
    </row>
    <row r="12" spans="1:9" x14ac:dyDescent="0.2">
      <c r="A12" s="210"/>
      <c r="B12" s="3" t="s">
        <v>30</v>
      </c>
      <c r="C12" s="21" t="s">
        <v>24</v>
      </c>
      <c r="D12" s="207"/>
      <c r="E12" s="143">
        <v>9</v>
      </c>
      <c r="F12" s="143">
        <v>9</v>
      </c>
      <c r="G12" s="143">
        <v>9</v>
      </c>
      <c r="H12" s="143">
        <v>9</v>
      </c>
      <c r="I12" s="143">
        <v>9</v>
      </c>
    </row>
    <row r="13" spans="1:9" ht="70.5" customHeight="1" x14ac:dyDescent="0.2">
      <c r="A13" s="210"/>
      <c r="B13" s="202" t="s">
        <v>26</v>
      </c>
      <c r="C13" s="202"/>
      <c r="D13" s="207"/>
      <c r="E13" s="202" t="s">
        <v>31</v>
      </c>
      <c r="F13" s="202"/>
      <c r="G13" s="202"/>
      <c r="H13" s="202"/>
      <c r="I13" s="202"/>
    </row>
    <row r="14" spans="1:9" ht="31.5" customHeight="1" x14ac:dyDescent="0.2">
      <c r="A14" s="210">
        <v>2</v>
      </c>
      <c r="B14" s="209" t="s">
        <v>32</v>
      </c>
      <c r="C14" s="209"/>
      <c r="D14" s="207" t="s">
        <v>21</v>
      </c>
      <c r="E14" s="45"/>
      <c r="F14" s="45"/>
      <c r="G14" s="45"/>
      <c r="H14" s="45"/>
      <c r="I14" s="45"/>
    </row>
    <row r="15" spans="1:9" x14ac:dyDescent="0.2">
      <c r="A15" s="210"/>
      <c r="B15" s="3" t="s">
        <v>27</v>
      </c>
      <c r="C15" s="21" t="s">
        <v>20</v>
      </c>
      <c r="D15" s="207"/>
      <c r="E15" s="143">
        <v>0</v>
      </c>
      <c r="F15" s="143">
        <v>0</v>
      </c>
      <c r="G15" s="143">
        <v>0</v>
      </c>
      <c r="H15" s="143">
        <v>0</v>
      </c>
      <c r="I15" s="143">
        <v>0</v>
      </c>
    </row>
    <row r="16" spans="1:9" x14ac:dyDescent="0.2">
      <c r="A16" s="210"/>
      <c r="B16" s="3" t="s">
        <v>28</v>
      </c>
      <c r="C16" s="21" t="s">
        <v>22</v>
      </c>
      <c r="D16" s="207"/>
      <c r="E16" s="143">
        <v>1302.5</v>
      </c>
      <c r="F16" s="143">
        <v>1660</v>
      </c>
      <c r="G16" s="143">
        <v>1660</v>
      </c>
      <c r="H16" s="143">
        <v>1860</v>
      </c>
      <c r="I16" s="143">
        <v>2217.5</v>
      </c>
    </row>
    <row r="17" spans="1:9" x14ac:dyDescent="0.2">
      <c r="A17" s="210"/>
      <c r="B17" s="3" t="s">
        <v>29</v>
      </c>
      <c r="C17" s="21" t="s">
        <v>23</v>
      </c>
      <c r="D17" s="207"/>
      <c r="E17" s="143">
        <v>460</v>
      </c>
      <c r="F17" s="143">
        <v>460</v>
      </c>
      <c r="G17" s="143">
        <v>460</v>
      </c>
      <c r="H17" s="143">
        <v>490</v>
      </c>
      <c r="I17" s="143">
        <v>520</v>
      </c>
    </row>
    <row r="18" spans="1:9" x14ac:dyDescent="0.2">
      <c r="A18" s="210"/>
      <c r="B18" s="3" t="s">
        <v>30</v>
      </c>
      <c r="C18" s="21" t="s">
        <v>24</v>
      </c>
      <c r="D18" s="207"/>
      <c r="E18" s="143">
        <v>40</v>
      </c>
      <c r="F18" s="143">
        <v>115</v>
      </c>
      <c r="G18" s="143">
        <v>143</v>
      </c>
      <c r="H18" s="143">
        <v>183</v>
      </c>
      <c r="I18" s="143">
        <v>220</v>
      </c>
    </row>
    <row r="19" spans="1:9" ht="32.25" customHeight="1" x14ac:dyDescent="0.2">
      <c r="A19" s="210"/>
      <c r="B19" s="202" t="s">
        <v>26</v>
      </c>
      <c r="C19" s="202"/>
      <c r="D19" s="207"/>
      <c r="E19" s="202"/>
      <c r="F19" s="202"/>
      <c r="G19" s="202"/>
      <c r="H19" s="202"/>
      <c r="I19" s="202"/>
    </row>
    <row r="20" spans="1:9" ht="30.75" customHeight="1" x14ac:dyDescent="0.2">
      <c r="A20" s="210">
        <v>3</v>
      </c>
      <c r="B20" s="209" t="s">
        <v>33</v>
      </c>
      <c r="C20" s="209"/>
      <c r="D20" s="207" t="s">
        <v>21</v>
      </c>
      <c r="E20" s="45"/>
      <c r="F20" s="45"/>
      <c r="G20" s="45"/>
      <c r="H20" s="45"/>
      <c r="I20" s="45"/>
    </row>
    <row r="21" spans="1:9" ht="15" customHeight="1" x14ac:dyDescent="0.2">
      <c r="A21" s="210"/>
      <c r="B21" s="3" t="s">
        <v>27</v>
      </c>
      <c r="C21" s="21" t="s">
        <v>20</v>
      </c>
      <c r="D21" s="207"/>
      <c r="E21" s="137">
        <v>0</v>
      </c>
      <c r="F21" s="137">
        <v>0</v>
      </c>
      <c r="G21" s="137">
        <v>0</v>
      </c>
      <c r="H21" s="137">
        <v>0</v>
      </c>
      <c r="I21" s="137">
        <v>0</v>
      </c>
    </row>
    <row r="22" spans="1:9" x14ac:dyDescent="0.2">
      <c r="A22" s="210"/>
      <c r="B22" s="3" t="s">
        <v>28</v>
      </c>
      <c r="C22" s="21" t="s">
        <v>22</v>
      </c>
      <c r="D22" s="207"/>
      <c r="E22" s="143">
        <v>32</v>
      </c>
      <c r="F22" s="143">
        <v>47</v>
      </c>
      <c r="G22" s="143">
        <v>54</v>
      </c>
      <c r="H22" s="143">
        <v>65</v>
      </c>
      <c r="I22" s="143">
        <v>71.5</v>
      </c>
    </row>
    <row r="23" spans="1:9" x14ac:dyDescent="0.2">
      <c r="A23" s="210"/>
      <c r="B23" s="3" t="s">
        <v>29</v>
      </c>
      <c r="C23" s="21" t="s">
        <v>23</v>
      </c>
      <c r="D23" s="207"/>
      <c r="E23" s="143">
        <v>23.5</v>
      </c>
      <c r="F23" s="143">
        <v>27</v>
      </c>
      <c r="G23" s="143">
        <v>27</v>
      </c>
      <c r="H23" s="143">
        <v>30</v>
      </c>
      <c r="I23" s="143">
        <v>33.5</v>
      </c>
    </row>
    <row r="24" spans="1:9" x14ac:dyDescent="0.2">
      <c r="A24" s="210"/>
      <c r="B24" s="3" t="s">
        <v>30</v>
      </c>
      <c r="C24" s="21" t="s">
        <v>24</v>
      </c>
      <c r="D24" s="207"/>
      <c r="E24" s="143">
        <v>82</v>
      </c>
      <c r="F24" s="143">
        <v>95</v>
      </c>
      <c r="G24" s="143">
        <v>98</v>
      </c>
      <c r="H24" s="143">
        <v>108</v>
      </c>
      <c r="I24" s="143">
        <v>116</v>
      </c>
    </row>
    <row r="25" spans="1:9" ht="33" customHeight="1" x14ac:dyDescent="0.2">
      <c r="A25" s="210"/>
      <c r="B25" s="202" t="s">
        <v>26</v>
      </c>
      <c r="C25" s="202"/>
      <c r="D25" s="207"/>
      <c r="E25" s="45"/>
      <c r="F25" s="45"/>
      <c r="G25" s="45"/>
      <c r="H25" s="45"/>
      <c r="I25" s="45"/>
    </row>
    <row r="26" spans="1:9" x14ac:dyDescent="0.2">
      <c r="A26" s="210">
        <v>4</v>
      </c>
      <c r="B26" s="209" t="s">
        <v>34</v>
      </c>
      <c r="C26" s="209"/>
      <c r="D26" s="207" t="s">
        <v>21</v>
      </c>
      <c r="E26" s="45"/>
      <c r="F26" s="45"/>
      <c r="G26" s="45"/>
      <c r="H26" s="45"/>
      <c r="I26" s="45"/>
    </row>
    <row r="27" spans="1:9" x14ac:dyDescent="0.2">
      <c r="A27" s="210"/>
      <c r="B27" s="3" t="s">
        <v>27</v>
      </c>
      <c r="C27" s="23" t="s">
        <v>20</v>
      </c>
      <c r="D27" s="207"/>
      <c r="E27" s="49"/>
      <c r="F27" s="49"/>
      <c r="G27" s="49"/>
      <c r="H27" s="49"/>
      <c r="I27" s="49"/>
    </row>
    <row r="28" spans="1:9" x14ac:dyDescent="0.2">
      <c r="A28" s="210"/>
      <c r="B28" s="3" t="s">
        <v>28</v>
      </c>
      <c r="C28" s="23" t="s">
        <v>39</v>
      </c>
      <c r="D28" s="207"/>
      <c r="E28" s="49"/>
      <c r="F28" s="49"/>
      <c r="G28" s="49"/>
      <c r="H28" s="49"/>
      <c r="I28" s="49"/>
    </row>
    <row r="29" spans="1:9" x14ac:dyDescent="0.2">
      <c r="A29" s="210"/>
      <c r="B29" s="3" t="s">
        <v>29</v>
      </c>
      <c r="C29" s="23" t="s">
        <v>22</v>
      </c>
      <c r="D29" s="207"/>
      <c r="E29" s="143">
        <v>1540.66</v>
      </c>
      <c r="F29" s="143">
        <v>1543.85</v>
      </c>
      <c r="G29" s="143">
        <v>1848.73</v>
      </c>
      <c r="H29" s="143">
        <v>2236.83</v>
      </c>
      <c r="I29" s="143">
        <v>2320.06</v>
      </c>
    </row>
    <row r="30" spans="1:9" x14ac:dyDescent="0.2">
      <c r="A30" s="210"/>
      <c r="B30" s="3" t="s">
        <v>30</v>
      </c>
      <c r="C30" s="23" t="s">
        <v>40</v>
      </c>
      <c r="D30" s="207"/>
      <c r="E30" s="143">
        <v>765.73</v>
      </c>
      <c r="F30" s="143">
        <v>766.07</v>
      </c>
      <c r="G30" s="143">
        <v>766.07</v>
      </c>
      <c r="H30" s="143">
        <v>766.07</v>
      </c>
      <c r="I30" s="143">
        <v>766.07</v>
      </c>
    </row>
    <row r="31" spans="1:9" x14ac:dyDescent="0.2">
      <c r="A31" s="210"/>
      <c r="B31" s="3" t="s">
        <v>41</v>
      </c>
      <c r="C31" s="23" t="s">
        <v>284</v>
      </c>
      <c r="D31" s="207"/>
      <c r="E31" s="143">
        <v>37.200000000000003</v>
      </c>
      <c r="F31" s="143">
        <v>74.400000000000006</v>
      </c>
      <c r="G31" s="143">
        <v>241</v>
      </c>
      <c r="H31" s="143">
        <v>534.6</v>
      </c>
      <c r="I31" s="143">
        <v>661.6</v>
      </c>
    </row>
    <row r="32" spans="1:9" x14ac:dyDescent="0.2">
      <c r="A32" s="210"/>
      <c r="B32" s="3" t="s">
        <v>42</v>
      </c>
      <c r="C32" s="23" t="s">
        <v>23</v>
      </c>
      <c r="D32" s="207"/>
      <c r="E32" s="143">
        <v>545.91</v>
      </c>
      <c r="F32" s="143">
        <v>545.91</v>
      </c>
      <c r="G32" s="143">
        <v>545.91</v>
      </c>
      <c r="H32" s="143">
        <v>593.91</v>
      </c>
      <c r="I32" s="143">
        <v>641.91</v>
      </c>
    </row>
    <row r="33" spans="1:10" x14ac:dyDescent="0.2">
      <c r="A33" s="210"/>
      <c r="B33" s="3" t="s">
        <v>285</v>
      </c>
      <c r="C33" s="23" t="s">
        <v>24</v>
      </c>
      <c r="D33" s="207"/>
      <c r="E33" s="143">
        <v>1765.19</v>
      </c>
      <c r="F33" s="143">
        <v>1801.03</v>
      </c>
      <c r="G33" s="143">
        <v>1801.91</v>
      </c>
      <c r="H33" s="143">
        <v>1814.96</v>
      </c>
      <c r="I33" s="143">
        <v>1828.89</v>
      </c>
    </row>
    <row r="34" spans="1:10" ht="35.25" customHeight="1" x14ac:dyDescent="0.2">
      <c r="A34" s="210"/>
      <c r="B34" s="202" t="s">
        <v>26</v>
      </c>
      <c r="C34" s="202"/>
      <c r="D34" s="207"/>
      <c r="E34" s="51"/>
      <c r="F34" s="51"/>
      <c r="G34" s="51"/>
      <c r="H34" s="51"/>
      <c r="I34" s="51"/>
    </row>
    <row r="35" spans="1:10" ht="34.5" customHeight="1" x14ac:dyDescent="0.2">
      <c r="A35" s="210">
        <v>5</v>
      </c>
      <c r="B35" s="209" t="s">
        <v>328</v>
      </c>
      <c r="C35" s="209"/>
      <c r="D35" s="4"/>
      <c r="E35" s="134"/>
      <c r="F35" s="134"/>
      <c r="G35" s="134"/>
      <c r="H35" s="134"/>
      <c r="I35" s="134"/>
    </row>
    <row r="36" spans="1:10" x14ac:dyDescent="0.2">
      <c r="A36" s="210"/>
      <c r="B36" s="3" t="s">
        <v>27</v>
      </c>
      <c r="C36" s="21" t="s">
        <v>20</v>
      </c>
      <c r="D36" s="207" t="s">
        <v>21</v>
      </c>
      <c r="E36" s="217">
        <v>260</v>
      </c>
      <c r="F36" s="217">
        <v>234</v>
      </c>
      <c r="G36" s="217">
        <v>227</v>
      </c>
      <c r="H36" s="217">
        <v>269</v>
      </c>
      <c r="I36" s="217">
        <v>296</v>
      </c>
      <c r="J36" s="59"/>
    </row>
    <row r="37" spans="1:10" x14ac:dyDescent="0.2">
      <c r="A37" s="210"/>
      <c r="B37" s="3" t="s">
        <v>28</v>
      </c>
      <c r="C37" s="21" t="s">
        <v>22</v>
      </c>
      <c r="D37" s="207"/>
      <c r="E37" s="217"/>
      <c r="F37" s="217"/>
      <c r="G37" s="217"/>
      <c r="H37" s="217"/>
      <c r="I37" s="217"/>
    </row>
    <row r="38" spans="1:10" x14ac:dyDescent="0.2">
      <c r="A38" s="210"/>
      <c r="B38" s="3" t="s">
        <v>29</v>
      </c>
      <c r="C38" s="21" t="s">
        <v>23</v>
      </c>
      <c r="D38" s="207" t="s">
        <v>36</v>
      </c>
      <c r="E38" s="218">
        <v>5224.6116504854381</v>
      </c>
      <c r="F38" s="218">
        <v>4830.2132984293194</v>
      </c>
      <c r="G38" s="218">
        <v>5222.1872899728996</v>
      </c>
      <c r="H38" s="218">
        <v>4626.5660869565218</v>
      </c>
      <c r="I38" s="218">
        <v>6539.9993638170963</v>
      </c>
    </row>
    <row r="39" spans="1:10" x14ac:dyDescent="0.2">
      <c r="A39" s="210"/>
      <c r="B39" s="3" t="s">
        <v>30</v>
      </c>
      <c r="C39" s="21" t="s">
        <v>24</v>
      </c>
      <c r="D39" s="207"/>
      <c r="E39" s="218"/>
      <c r="F39" s="218"/>
      <c r="G39" s="218"/>
      <c r="H39" s="218"/>
      <c r="I39" s="218"/>
    </row>
    <row r="40" spans="1:10" ht="30.75" customHeight="1" x14ac:dyDescent="0.2">
      <c r="A40" s="210"/>
      <c r="B40" s="202" t="s">
        <v>26</v>
      </c>
      <c r="C40" s="202"/>
      <c r="D40" s="4"/>
      <c r="E40" s="5"/>
      <c r="F40" s="5"/>
      <c r="G40" s="5"/>
      <c r="H40" s="5"/>
      <c r="I40" s="5"/>
    </row>
    <row r="41" spans="1:10" ht="45.75" customHeight="1" x14ac:dyDescent="0.2">
      <c r="A41" s="210">
        <v>6</v>
      </c>
      <c r="B41" s="209" t="s">
        <v>329</v>
      </c>
      <c r="C41" s="209"/>
      <c r="D41" s="4"/>
      <c r="E41" s="67"/>
      <c r="F41" s="134"/>
      <c r="G41" s="134"/>
      <c r="H41" s="134"/>
      <c r="I41" s="134"/>
    </row>
    <row r="42" spans="1:10" x14ac:dyDescent="0.2">
      <c r="A42" s="210"/>
      <c r="B42" s="3" t="s">
        <v>27</v>
      </c>
      <c r="C42" s="21" t="s">
        <v>20</v>
      </c>
      <c r="D42" s="207" t="s">
        <v>21</v>
      </c>
      <c r="E42" s="219">
        <v>152</v>
      </c>
      <c r="F42" s="219">
        <v>148</v>
      </c>
      <c r="G42" s="219">
        <v>142</v>
      </c>
      <c r="H42" s="219">
        <v>158</v>
      </c>
      <c r="I42" s="219">
        <v>170</v>
      </c>
    </row>
    <row r="43" spans="1:10" x14ac:dyDescent="0.2">
      <c r="A43" s="210"/>
      <c r="B43" s="3" t="s">
        <v>28</v>
      </c>
      <c r="C43" s="21" t="s">
        <v>22</v>
      </c>
      <c r="D43" s="207"/>
      <c r="E43" s="219"/>
      <c r="F43" s="219"/>
      <c r="G43" s="219"/>
      <c r="H43" s="219"/>
      <c r="I43" s="219"/>
    </row>
    <row r="44" spans="1:10" x14ac:dyDescent="0.2">
      <c r="A44" s="210"/>
      <c r="B44" s="3" t="s">
        <v>29</v>
      </c>
      <c r="C44" s="21" t="s">
        <v>23</v>
      </c>
      <c r="D44" s="207" t="s">
        <v>36</v>
      </c>
      <c r="E44" s="218">
        <v>3054.3883495145637</v>
      </c>
      <c r="F44" s="218">
        <v>3055.0067015706809</v>
      </c>
      <c r="G44" s="218">
        <v>3266.7427100271002</v>
      </c>
      <c r="H44" s="218">
        <v>2717.4626086956523</v>
      </c>
      <c r="I44" s="218">
        <v>3756.0807157057648</v>
      </c>
    </row>
    <row r="45" spans="1:10" x14ac:dyDescent="0.2">
      <c r="A45" s="210"/>
      <c r="B45" s="3" t="s">
        <v>30</v>
      </c>
      <c r="C45" s="21" t="s">
        <v>24</v>
      </c>
      <c r="D45" s="207"/>
      <c r="E45" s="218"/>
      <c r="F45" s="218"/>
      <c r="G45" s="218"/>
      <c r="H45" s="218"/>
      <c r="I45" s="218"/>
    </row>
    <row r="46" spans="1:10" ht="34.5" customHeight="1" x14ac:dyDescent="0.2">
      <c r="A46" s="210"/>
      <c r="B46" s="202" t="s">
        <v>26</v>
      </c>
      <c r="C46" s="202"/>
      <c r="D46" s="4"/>
      <c r="E46" s="134"/>
      <c r="F46" s="134"/>
      <c r="G46" s="134"/>
      <c r="H46" s="134"/>
      <c r="I46" s="134"/>
    </row>
    <row r="47" spans="1:10" ht="31.5" customHeight="1" x14ac:dyDescent="0.2">
      <c r="A47" s="210">
        <v>7</v>
      </c>
      <c r="B47" s="209" t="s">
        <v>38</v>
      </c>
      <c r="C47" s="209"/>
      <c r="D47" s="207" t="s">
        <v>37</v>
      </c>
      <c r="E47" s="134"/>
      <c r="F47" s="134"/>
      <c r="G47" s="134"/>
      <c r="H47" s="134"/>
      <c r="I47" s="134"/>
    </row>
    <row r="48" spans="1:10" ht="15.75" customHeight="1" x14ac:dyDescent="0.2">
      <c r="A48" s="210"/>
      <c r="B48" s="3" t="s">
        <v>27</v>
      </c>
      <c r="C48" s="21" t="s">
        <v>20</v>
      </c>
      <c r="D48" s="207"/>
      <c r="E48" s="204" t="s">
        <v>290</v>
      </c>
      <c r="F48" s="204"/>
      <c r="G48" s="204"/>
      <c r="H48" s="204"/>
      <c r="I48" s="204"/>
    </row>
    <row r="49" spans="1:9" x14ac:dyDescent="0.2">
      <c r="A49" s="210"/>
      <c r="B49" s="3" t="s">
        <v>28</v>
      </c>
      <c r="C49" s="21" t="s">
        <v>22</v>
      </c>
      <c r="D49" s="207"/>
      <c r="E49" s="144">
        <v>2.0187430642130741</v>
      </c>
      <c r="F49" s="144">
        <v>2.2243478894119084</v>
      </c>
      <c r="G49" s="144">
        <v>2.1971050830127821</v>
      </c>
      <c r="H49" s="144">
        <v>2.8163794356293761</v>
      </c>
      <c r="I49" s="144">
        <v>3.0780098347334519</v>
      </c>
    </row>
    <row r="50" spans="1:9" x14ac:dyDescent="0.2">
      <c r="A50" s="210"/>
      <c r="B50" s="3" t="s">
        <v>29</v>
      </c>
      <c r="C50" s="21" t="s">
        <v>23</v>
      </c>
      <c r="D50" s="207"/>
      <c r="E50" s="144">
        <v>4.2000000000000003E-2</v>
      </c>
      <c r="F50" s="144">
        <v>0.119839375</v>
      </c>
      <c r="G50" s="144">
        <v>0.13277921874999998</v>
      </c>
      <c r="H50" s="144">
        <v>0.20842902343749997</v>
      </c>
      <c r="I50" s="144">
        <v>0.21403627929687502</v>
      </c>
    </row>
    <row r="51" spans="1:9" x14ac:dyDescent="0.2">
      <c r="A51" s="210"/>
      <c r="B51" s="3" t="s">
        <v>30</v>
      </c>
      <c r="C51" s="21" t="s">
        <v>24</v>
      </c>
      <c r="D51" s="207"/>
      <c r="E51" s="144">
        <v>0.92370855026663001</v>
      </c>
      <c r="F51" s="144">
        <v>0.92901233756665758</v>
      </c>
      <c r="G51" s="144">
        <v>0.95102599715754543</v>
      </c>
      <c r="H51" s="144">
        <v>0.95150218369790251</v>
      </c>
      <c r="I51" s="144">
        <v>1.0543769048867233</v>
      </c>
    </row>
    <row r="52" spans="1:9" ht="34.5" customHeight="1" x14ac:dyDescent="0.2">
      <c r="A52" s="210"/>
      <c r="B52" s="202" t="s">
        <v>26</v>
      </c>
      <c r="C52" s="202"/>
      <c r="D52" s="207"/>
      <c r="E52" s="134"/>
      <c r="F52" s="134"/>
      <c r="G52" s="134"/>
      <c r="H52" s="134"/>
      <c r="I52" s="134"/>
    </row>
    <row r="53" spans="1:9" x14ac:dyDescent="0.2">
      <c r="A53" s="210">
        <v>8</v>
      </c>
      <c r="B53" s="209" t="s">
        <v>43</v>
      </c>
      <c r="C53" s="209"/>
      <c r="D53" s="207" t="s">
        <v>37</v>
      </c>
      <c r="E53" s="134"/>
      <c r="F53" s="134"/>
      <c r="G53" s="134"/>
      <c r="H53" s="134"/>
      <c r="I53" s="134"/>
    </row>
    <row r="54" spans="1:9" ht="15.75" customHeight="1" x14ac:dyDescent="0.2">
      <c r="A54" s="210"/>
      <c r="B54" s="3" t="s">
        <v>27</v>
      </c>
      <c r="C54" s="21" t="s">
        <v>20</v>
      </c>
      <c r="D54" s="207"/>
      <c r="E54" s="204" t="s">
        <v>290</v>
      </c>
      <c r="F54" s="204"/>
      <c r="G54" s="204"/>
      <c r="H54" s="204"/>
      <c r="I54" s="204"/>
    </row>
    <row r="55" spans="1:9" x14ac:dyDescent="0.2">
      <c r="A55" s="210"/>
      <c r="B55" s="3" t="s">
        <v>28</v>
      </c>
      <c r="C55" s="21" t="s">
        <v>22</v>
      </c>
      <c r="D55" s="207"/>
      <c r="E55" s="144">
        <v>0.89235101078692591</v>
      </c>
      <c r="F55" s="144">
        <v>1.0090160043380916</v>
      </c>
      <c r="G55" s="144">
        <v>0.99623463417471747</v>
      </c>
      <c r="H55" s="144">
        <v>1.2487253525216653</v>
      </c>
      <c r="I55" s="144">
        <v>1.2560018754553501</v>
      </c>
    </row>
    <row r="56" spans="1:9" x14ac:dyDescent="0.2">
      <c r="A56" s="210"/>
      <c r="B56" s="3" t="s">
        <v>29</v>
      </c>
      <c r="C56" s="21" t="s">
        <v>23</v>
      </c>
      <c r="D56" s="207"/>
      <c r="E56" s="144">
        <v>0.16800000000000001</v>
      </c>
      <c r="F56" s="144">
        <v>0.39090625000000001</v>
      </c>
      <c r="G56" s="144">
        <v>0.39647781250000003</v>
      </c>
      <c r="H56" s="144">
        <v>0.38400226562500001</v>
      </c>
      <c r="I56" s="144">
        <v>0.41325283203125002</v>
      </c>
    </row>
    <row r="57" spans="1:9" x14ac:dyDescent="0.2">
      <c r="A57" s="210"/>
      <c r="B57" s="3" t="s">
        <v>30</v>
      </c>
      <c r="C57" s="21" t="s">
        <v>24</v>
      </c>
      <c r="D57" s="207"/>
      <c r="E57" s="144">
        <v>1.1937968749999999</v>
      </c>
      <c r="F57" s="144">
        <v>1.2776238935339248</v>
      </c>
      <c r="G57" s="144">
        <v>1.2870433669174062</v>
      </c>
      <c r="H57" s="144">
        <v>1.2891502586467578</v>
      </c>
      <c r="I57" s="144">
        <v>1.2832146703136378</v>
      </c>
    </row>
    <row r="58" spans="1:9" ht="34.5" customHeight="1" x14ac:dyDescent="0.2">
      <c r="A58" s="210"/>
      <c r="B58" s="202" t="s">
        <v>26</v>
      </c>
      <c r="C58" s="202"/>
      <c r="D58" s="207"/>
      <c r="E58" s="134"/>
      <c r="F58" s="134"/>
      <c r="G58" s="134"/>
      <c r="H58" s="134"/>
      <c r="I58" s="134"/>
    </row>
    <row r="59" spans="1:9" ht="15.75" customHeight="1" x14ac:dyDescent="0.2">
      <c r="A59" s="210">
        <v>9</v>
      </c>
      <c r="B59" s="209" t="s">
        <v>44</v>
      </c>
      <c r="C59" s="209"/>
      <c r="D59" s="8"/>
      <c r="E59" s="134"/>
      <c r="F59" s="134"/>
      <c r="G59" s="134"/>
      <c r="H59" s="134"/>
      <c r="I59" s="134"/>
    </row>
    <row r="60" spans="1:9" ht="15.75" customHeight="1" x14ac:dyDescent="0.2">
      <c r="A60" s="210"/>
      <c r="B60" s="3" t="s">
        <v>27</v>
      </c>
      <c r="C60" s="21" t="s">
        <v>20</v>
      </c>
      <c r="D60" s="21" t="s">
        <v>21</v>
      </c>
      <c r="E60" s="6" t="s">
        <v>301</v>
      </c>
      <c r="F60" s="6" t="s">
        <v>301</v>
      </c>
      <c r="G60" s="6" t="s">
        <v>301</v>
      </c>
      <c r="H60" s="6" t="s">
        <v>301</v>
      </c>
      <c r="I60" s="6" t="s">
        <v>301</v>
      </c>
    </row>
    <row r="61" spans="1:9" ht="15.75" customHeight="1" x14ac:dyDescent="0.2">
      <c r="A61" s="210"/>
      <c r="B61" s="203" t="s">
        <v>28</v>
      </c>
      <c r="C61" s="202" t="s">
        <v>319</v>
      </c>
      <c r="D61" s="21" t="s">
        <v>21</v>
      </c>
      <c r="E61" s="130">
        <v>0</v>
      </c>
      <c r="F61" s="130">
        <v>0</v>
      </c>
      <c r="G61" s="120">
        <v>1</v>
      </c>
      <c r="H61" s="130">
        <v>0</v>
      </c>
      <c r="I61" s="130">
        <v>0</v>
      </c>
    </row>
    <row r="62" spans="1:9" ht="30.75" customHeight="1" x14ac:dyDescent="0.2">
      <c r="A62" s="210"/>
      <c r="B62" s="203"/>
      <c r="C62" s="202"/>
      <c r="D62" s="21" t="s">
        <v>36</v>
      </c>
      <c r="E62" s="130">
        <v>0</v>
      </c>
      <c r="F62" s="130">
        <v>0</v>
      </c>
      <c r="G62" s="121">
        <v>447.25</v>
      </c>
      <c r="H62" s="130">
        <v>0</v>
      </c>
      <c r="I62" s="130">
        <v>0</v>
      </c>
    </row>
    <row r="63" spans="1:9" ht="15.75" customHeight="1" x14ac:dyDescent="0.2">
      <c r="A63" s="210"/>
      <c r="B63" s="203" t="s">
        <v>29</v>
      </c>
      <c r="C63" s="202" t="s">
        <v>320</v>
      </c>
      <c r="D63" s="21" t="s">
        <v>21</v>
      </c>
      <c r="E63" s="130">
        <v>0</v>
      </c>
      <c r="F63" s="120">
        <v>1</v>
      </c>
      <c r="G63" s="120">
        <v>0</v>
      </c>
      <c r="H63" s="130">
        <v>0</v>
      </c>
      <c r="I63" s="130">
        <v>0</v>
      </c>
    </row>
    <row r="64" spans="1:9" ht="30" customHeight="1" x14ac:dyDescent="0.2">
      <c r="A64" s="210"/>
      <c r="B64" s="203"/>
      <c r="C64" s="202"/>
      <c r="D64" s="21" t="s">
        <v>36</v>
      </c>
      <c r="E64" s="130">
        <v>0</v>
      </c>
      <c r="F64" s="130">
        <v>411.86</v>
      </c>
      <c r="G64" s="121">
        <v>0</v>
      </c>
      <c r="H64" s="130">
        <v>0</v>
      </c>
      <c r="I64" s="130">
        <v>0</v>
      </c>
    </row>
    <row r="65" spans="1:9" ht="15.75" customHeight="1" x14ac:dyDescent="0.2">
      <c r="A65" s="210"/>
      <c r="B65" s="203" t="s">
        <v>30</v>
      </c>
      <c r="C65" s="202" t="s">
        <v>321</v>
      </c>
      <c r="D65" s="21" t="s">
        <v>21</v>
      </c>
      <c r="E65" s="130">
        <v>0</v>
      </c>
      <c r="F65" s="120">
        <v>0</v>
      </c>
      <c r="G65" s="120">
        <v>0</v>
      </c>
      <c r="H65" s="130">
        <v>1</v>
      </c>
      <c r="I65" s="130">
        <v>0</v>
      </c>
    </row>
    <row r="66" spans="1:9" ht="30" customHeight="1" x14ac:dyDescent="0.2">
      <c r="A66" s="210"/>
      <c r="B66" s="203"/>
      <c r="C66" s="202"/>
      <c r="D66" s="21" t="s">
        <v>36</v>
      </c>
      <c r="E66" s="130">
        <v>0</v>
      </c>
      <c r="F66" s="130">
        <v>0</v>
      </c>
      <c r="G66" s="121">
        <v>0</v>
      </c>
      <c r="H66" s="130">
        <v>210.12</v>
      </c>
      <c r="I66" s="130">
        <v>0</v>
      </c>
    </row>
    <row r="67" spans="1:9" ht="15.75" customHeight="1" x14ac:dyDescent="0.2">
      <c r="A67" s="210"/>
      <c r="B67" s="203" t="s">
        <v>30</v>
      </c>
      <c r="C67" s="202" t="s">
        <v>322</v>
      </c>
      <c r="D67" s="21" t="s">
        <v>21</v>
      </c>
      <c r="E67" s="130">
        <v>0</v>
      </c>
      <c r="F67" s="120">
        <v>0</v>
      </c>
      <c r="G67" s="120">
        <v>1</v>
      </c>
      <c r="H67" s="130">
        <v>0</v>
      </c>
      <c r="I67" s="130">
        <v>0</v>
      </c>
    </row>
    <row r="68" spans="1:9" ht="33" customHeight="1" x14ac:dyDescent="0.2">
      <c r="A68" s="210"/>
      <c r="B68" s="203"/>
      <c r="C68" s="202"/>
      <c r="D68" s="21" t="s">
        <v>36</v>
      </c>
      <c r="E68" s="130">
        <v>0</v>
      </c>
      <c r="F68" s="130">
        <v>0</v>
      </c>
      <c r="G68" s="121">
        <v>84.23</v>
      </c>
      <c r="H68" s="130">
        <v>0</v>
      </c>
      <c r="I68" s="130">
        <v>0</v>
      </c>
    </row>
    <row r="69" spans="1:9" ht="31.5" customHeight="1" x14ac:dyDescent="0.2">
      <c r="A69" s="210"/>
      <c r="B69" s="202" t="s">
        <v>26</v>
      </c>
      <c r="C69" s="202"/>
      <c r="D69" s="8"/>
      <c r="E69" s="134"/>
      <c r="F69" s="134"/>
      <c r="G69" s="134"/>
      <c r="H69" s="134"/>
      <c r="I69" s="134"/>
    </row>
    <row r="70" spans="1:9" ht="18.75" customHeight="1" x14ac:dyDescent="0.2">
      <c r="A70" s="210">
        <v>10</v>
      </c>
      <c r="B70" s="209" t="s">
        <v>45</v>
      </c>
      <c r="C70" s="209"/>
      <c r="D70" s="8"/>
      <c r="E70" s="134"/>
      <c r="F70" s="134"/>
      <c r="G70" s="134"/>
      <c r="H70" s="134"/>
      <c r="I70" s="134"/>
    </row>
    <row r="71" spans="1:9" ht="15.75" customHeight="1" x14ac:dyDescent="0.2">
      <c r="A71" s="210"/>
      <c r="B71" s="3" t="s">
        <v>27</v>
      </c>
      <c r="C71" s="21" t="s">
        <v>20</v>
      </c>
      <c r="D71" s="207" t="s">
        <v>21</v>
      </c>
      <c r="E71" s="206" t="s">
        <v>301</v>
      </c>
      <c r="F71" s="206" t="s">
        <v>301</v>
      </c>
      <c r="G71" s="206" t="s">
        <v>301</v>
      </c>
      <c r="H71" s="206" t="s">
        <v>301</v>
      </c>
      <c r="I71" s="206" t="s">
        <v>301</v>
      </c>
    </row>
    <row r="72" spans="1:9" ht="15.75" customHeight="1" x14ac:dyDescent="0.2">
      <c r="A72" s="210"/>
      <c r="B72" s="3" t="s">
        <v>28</v>
      </c>
      <c r="C72" s="21" t="s">
        <v>22</v>
      </c>
      <c r="D72" s="207"/>
      <c r="E72" s="206"/>
      <c r="F72" s="206"/>
      <c r="G72" s="206"/>
      <c r="H72" s="206"/>
      <c r="I72" s="206"/>
    </row>
    <row r="73" spans="1:9" x14ac:dyDescent="0.2">
      <c r="A73" s="210"/>
      <c r="B73" s="3" t="s">
        <v>29</v>
      </c>
      <c r="C73" s="21" t="s">
        <v>23</v>
      </c>
      <c r="D73" s="207" t="s">
        <v>36</v>
      </c>
      <c r="E73" s="206" t="s">
        <v>301</v>
      </c>
      <c r="F73" s="206" t="s">
        <v>301</v>
      </c>
      <c r="G73" s="206" t="s">
        <v>301</v>
      </c>
      <c r="H73" s="206" t="s">
        <v>301</v>
      </c>
      <c r="I73" s="206" t="s">
        <v>301</v>
      </c>
    </row>
    <row r="74" spans="1:9" x14ac:dyDescent="0.2">
      <c r="A74" s="210"/>
      <c r="B74" s="3" t="s">
        <v>30</v>
      </c>
      <c r="C74" s="21" t="s">
        <v>24</v>
      </c>
      <c r="D74" s="207"/>
      <c r="E74" s="206"/>
      <c r="F74" s="206"/>
      <c r="G74" s="206"/>
      <c r="H74" s="206"/>
      <c r="I74" s="206"/>
    </row>
    <row r="75" spans="1:9" ht="32.25" customHeight="1" x14ac:dyDescent="0.2">
      <c r="A75" s="210"/>
      <c r="B75" s="202" t="s">
        <v>26</v>
      </c>
      <c r="C75" s="202"/>
      <c r="D75" s="8"/>
      <c r="E75" s="134"/>
      <c r="F75" s="134"/>
      <c r="G75" s="134"/>
      <c r="H75" s="134"/>
      <c r="I75" s="134"/>
    </row>
    <row r="76" spans="1:9" ht="15" customHeight="1" x14ac:dyDescent="0.2">
      <c r="A76" s="210">
        <v>11</v>
      </c>
      <c r="B76" s="209" t="s">
        <v>47</v>
      </c>
      <c r="C76" s="209"/>
      <c r="D76" s="220" t="s">
        <v>53</v>
      </c>
      <c r="E76" s="45"/>
      <c r="F76" s="45"/>
      <c r="G76" s="45"/>
      <c r="H76" s="45"/>
      <c r="I76" s="45"/>
    </row>
    <row r="77" spans="1:9" ht="15" customHeight="1" x14ac:dyDescent="0.2">
      <c r="A77" s="210"/>
      <c r="B77" s="148" t="s">
        <v>46</v>
      </c>
      <c r="C77" s="148" t="s">
        <v>48</v>
      </c>
      <c r="D77" s="220"/>
      <c r="E77" s="45"/>
      <c r="F77" s="45"/>
      <c r="G77" s="45"/>
      <c r="H77" s="45"/>
      <c r="I77" s="45"/>
    </row>
    <row r="78" spans="1:9" x14ac:dyDescent="0.2">
      <c r="A78" s="210"/>
      <c r="B78" s="3" t="s">
        <v>27</v>
      </c>
      <c r="C78" s="21" t="s">
        <v>20</v>
      </c>
      <c r="D78" s="220"/>
      <c r="E78" s="6" t="s">
        <v>301</v>
      </c>
      <c r="F78" s="6" t="s">
        <v>301</v>
      </c>
      <c r="G78" s="6" t="s">
        <v>301</v>
      </c>
      <c r="H78" s="6" t="s">
        <v>301</v>
      </c>
      <c r="I78" s="6" t="s">
        <v>301</v>
      </c>
    </row>
    <row r="79" spans="1:9" x14ac:dyDescent="0.2">
      <c r="A79" s="210"/>
      <c r="B79" s="3" t="s">
        <v>28</v>
      </c>
      <c r="C79" s="21" t="s">
        <v>22</v>
      </c>
      <c r="D79" s="220"/>
      <c r="E79" s="145">
        <v>0.88614348614348604</v>
      </c>
      <c r="F79" s="145">
        <v>1.6023809523809525</v>
      </c>
      <c r="G79" s="145">
        <v>5.9164021164021161</v>
      </c>
      <c r="H79" s="146">
        <v>5.8134292929292934</v>
      </c>
      <c r="I79" s="146">
        <v>6.3006944444444448</v>
      </c>
    </row>
    <row r="80" spans="1:9" x14ac:dyDescent="0.2">
      <c r="A80" s="210"/>
      <c r="B80" s="3" t="s">
        <v>29</v>
      </c>
      <c r="C80" s="21" t="s">
        <v>23</v>
      </c>
      <c r="D80" s="220"/>
      <c r="E80" s="145">
        <v>12.287500000000001</v>
      </c>
      <c r="F80" s="145">
        <v>9.6708333333333343</v>
      </c>
      <c r="G80" s="145">
        <v>8.9812500000000011</v>
      </c>
      <c r="H80" s="146">
        <v>8.1120833333333344</v>
      </c>
      <c r="I80" s="146">
        <v>8.9182999999999986</v>
      </c>
    </row>
    <row r="81" spans="1:9" x14ac:dyDescent="0.2">
      <c r="A81" s="210"/>
      <c r="B81" s="3" t="s">
        <v>30</v>
      </c>
      <c r="C81" s="21" t="s">
        <v>24</v>
      </c>
      <c r="D81" s="220"/>
      <c r="E81" s="145">
        <v>10.55724422657952</v>
      </c>
      <c r="F81" s="145">
        <v>8.2848150782361323</v>
      </c>
      <c r="G81" s="145">
        <v>12.367105263157894</v>
      </c>
      <c r="H81" s="146">
        <v>5.4126142439431915</v>
      </c>
      <c r="I81" s="146">
        <v>11.123888888888889</v>
      </c>
    </row>
    <row r="82" spans="1:9" x14ac:dyDescent="0.2">
      <c r="A82" s="210"/>
      <c r="B82" s="148" t="s">
        <v>49</v>
      </c>
      <c r="C82" s="148" t="s">
        <v>51</v>
      </c>
      <c r="D82" s="220"/>
      <c r="E82" s="145"/>
      <c r="F82" s="145"/>
      <c r="G82" s="145"/>
      <c r="H82" s="146"/>
      <c r="I82" s="146"/>
    </row>
    <row r="83" spans="1:9" x14ac:dyDescent="0.2">
      <c r="A83" s="210"/>
      <c r="B83" s="3" t="s">
        <v>27</v>
      </c>
      <c r="C83" s="21" t="s">
        <v>20</v>
      </c>
      <c r="D83" s="220"/>
      <c r="E83" s="6" t="s">
        <v>301</v>
      </c>
      <c r="F83" s="6" t="s">
        <v>301</v>
      </c>
      <c r="G83" s="6" t="s">
        <v>301</v>
      </c>
      <c r="H83" s="6" t="s">
        <v>301</v>
      </c>
      <c r="I83" s="6" t="s">
        <v>301</v>
      </c>
    </row>
    <row r="84" spans="1:9" x14ac:dyDescent="0.2">
      <c r="A84" s="210"/>
      <c r="B84" s="3" t="s">
        <v>28</v>
      </c>
      <c r="C84" s="21" t="s">
        <v>22</v>
      </c>
      <c r="D84" s="220"/>
      <c r="E84" s="145">
        <v>3.2847222222222219</v>
      </c>
      <c r="F84" s="145">
        <v>3.8305555555555553</v>
      </c>
      <c r="G84" s="145">
        <v>6.916666666666667</v>
      </c>
      <c r="H84" s="146">
        <v>8.3198214285714283</v>
      </c>
      <c r="I84" s="146">
        <v>12.197592592592594</v>
      </c>
    </row>
    <row r="85" spans="1:9" x14ac:dyDescent="0.2">
      <c r="A85" s="210"/>
      <c r="B85" s="3" t="s">
        <v>29</v>
      </c>
      <c r="C85" s="21" t="s">
        <v>23</v>
      </c>
      <c r="D85" s="220"/>
      <c r="E85" s="145">
        <v>5.3166666666666664</v>
      </c>
      <c r="F85" s="145">
        <v>13.824999999999999</v>
      </c>
      <c r="G85" s="145">
        <v>5.083333333333333</v>
      </c>
      <c r="H85" s="146">
        <v>164.06190476190474</v>
      </c>
      <c r="I85" s="146">
        <v>7.2857142857142865</v>
      </c>
    </row>
    <row r="86" spans="1:9" x14ac:dyDescent="0.2">
      <c r="A86" s="210"/>
      <c r="B86" s="3" t="s">
        <v>30</v>
      </c>
      <c r="C86" s="21" t="s">
        <v>24</v>
      </c>
      <c r="D86" s="220"/>
      <c r="E86" s="145">
        <v>4.3341666666666665</v>
      </c>
      <c r="F86" s="145">
        <v>3.7388888888888889</v>
      </c>
      <c r="G86" s="145">
        <v>5.4916666666666671</v>
      </c>
      <c r="H86" s="146">
        <v>2.6399999999999997</v>
      </c>
      <c r="I86" s="146">
        <v>2.4299999999999997</v>
      </c>
    </row>
    <row r="87" spans="1:9" x14ac:dyDescent="0.2">
      <c r="A87" s="210"/>
      <c r="B87" s="148" t="s">
        <v>50</v>
      </c>
      <c r="C87" s="148" t="s">
        <v>52</v>
      </c>
      <c r="D87" s="220"/>
      <c r="E87" s="145"/>
      <c r="F87" s="145"/>
      <c r="G87" s="145"/>
      <c r="H87" s="146"/>
      <c r="I87" s="146"/>
    </row>
    <row r="88" spans="1:9" x14ac:dyDescent="0.2">
      <c r="A88" s="210"/>
      <c r="B88" s="3" t="s">
        <v>27</v>
      </c>
      <c r="C88" s="21" t="s">
        <v>20</v>
      </c>
      <c r="D88" s="220"/>
      <c r="E88" s="6" t="s">
        <v>301</v>
      </c>
      <c r="F88" s="6" t="s">
        <v>301</v>
      </c>
      <c r="G88" s="6" t="s">
        <v>301</v>
      </c>
      <c r="H88" s="6" t="s">
        <v>301</v>
      </c>
      <c r="I88" s="6" t="s">
        <v>301</v>
      </c>
    </row>
    <row r="89" spans="1:9" x14ac:dyDescent="0.2">
      <c r="A89" s="210"/>
      <c r="B89" s="3" t="s">
        <v>28</v>
      </c>
      <c r="C89" s="21" t="s">
        <v>22</v>
      </c>
      <c r="D89" s="220"/>
      <c r="E89" s="145">
        <v>2.2515833333333335</v>
      </c>
      <c r="F89" s="145">
        <v>0</v>
      </c>
      <c r="G89" s="145">
        <v>1.0277777777777777</v>
      </c>
      <c r="H89" s="146">
        <v>12.650040404040405</v>
      </c>
      <c r="I89" s="146">
        <v>2.1766666666666667</v>
      </c>
    </row>
    <row r="90" spans="1:9" x14ac:dyDescent="0.2">
      <c r="A90" s="210"/>
      <c r="B90" s="3" t="s">
        <v>29</v>
      </c>
      <c r="C90" s="21" t="s">
        <v>23</v>
      </c>
      <c r="D90" s="220"/>
      <c r="E90" s="145">
        <v>0</v>
      </c>
      <c r="F90" s="145">
        <v>0</v>
      </c>
      <c r="G90" s="145">
        <v>0</v>
      </c>
      <c r="H90" s="146">
        <v>0</v>
      </c>
      <c r="I90" s="146">
        <v>0</v>
      </c>
    </row>
    <row r="91" spans="1:9" x14ac:dyDescent="0.2">
      <c r="A91" s="210"/>
      <c r="B91" s="3" t="s">
        <v>30</v>
      </c>
      <c r="C91" s="21" t="s">
        <v>24</v>
      </c>
      <c r="D91" s="220"/>
      <c r="E91" s="145">
        <v>0</v>
      </c>
      <c r="F91" s="145">
        <v>0</v>
      </c>
      <c r="G91" s="145">
        <v>0</v>
      </c>
      <c r="H91" s="146">
        <v>0</v>
      </c>
      <c r="I91" s="146">
        <v>0.25</v>
      </c>
    </row>
    <row r="92" spans="1:9" ht="33" customHeight="1" x14ac:dyDescent="0.2">
      <c r="A92" s="210"/>
      <c r="B92" s="202" t="s">
        <v>26</v>
      </c>
      <c r="C92" s="202"/>
      <c r="D92" s="220"/>
      <c r="E92" s="147"/>
      <c r="F92" s="147"/>
      <c r="G92" s="147"/>
      <c r="H92" s="147"/>
      <c r="I92" s="147"/>
    </row>
    <row r="93" spans="1:9" x14ac:dyDescent="0.2">
      <c r="A93" s="210">
        <v>12</v>
      </c>
      <c r="B93" s="209" t="s">
        <v>54</v>
      </c>
      <c r="C93" s="209"/>
      <c r="D93" s="222" t="s">
        <v>58</v>
      </c>
      <c r="E93" s="134"/>
      <c r="F93" s="134"/>
      <c r="G93" s="134"/>
      <c r="H93" s="134"/>
      <c r="I93" s="134"/>
    </row>
    <row r="94" spans="1:9" x14ac:dyDescent="0.2">
      <c r="A94" s="210"/>
      <c r="B94" s="148" t="s">
        <v>46</v>
      </c>
      <c r="C94" s="148" t="s">
        <v>55</v>
      </c>
      <c r="D94" s="222"/>
      <c r="E94" s="134"/>
      <c r="F94" s="134"/>
      <c r="G94" s="134"/>
      <c r="H94" s="134"/>
      <c r="I94" s="134"/>
    </row>
    <row r="95" spans="1:9" x14ac:dyDescent="0.2">
      <c r="A95" s="210"/>
      <c r="B95" s="3" t="s">
        <v>27</v>
      </c>
      <c r="C95" s="21" t="s">
        <v>20</v>
      </c>
      <c r="D95" s="222"/>
      <c r="E95" s="205">
        <v>378.77</v>
      </c>
      <c r="F95" s="205">
        <v>215.34</v>
      </c>
      <c r="G95" s="205">
        <v>31.2</v>
      </c>
      <c r="H95" s="205">
        <v>283.57</v>
      </c>
      <c r="I95" s="205">
        <v>175.48</v>
      </c>
    </row>
    <row r="96" spans="1:9" x14ac:dyDescent="0.2">
      <c r="A96" s="210"/>
      <c r="B96" s="3" t="s">
        <v>28</v>
      </c>
      <c r="C96" s="21" t="s">
        <v>22</v>
      </c>
      <c r="D96" s="222"/>
      <c r="E96" s="205"/>
      <c r="F96" s="205"/>
      <c r="G96" s="205"/>
      <c r="H96" s="205"/>
      <c r="I96" s="205"/>
    </row>
    <row r="97" spans="1:9" x14ac:dyDescent="0.2">
      <c r="A97" s="210"/>
      <c r="B97" s="3" t="s">
        <v>29</v>
      </c>
      <c r="C97" s="21" t="s">
        <v>23</v>
      </c>
      <c r="D97" s="222"/>
      <c r="E97" s="205"/>
      <c r="F97" s="205"/>
      <c r="G97" s="205"/>
      <c r="H97" s="205"/>
      <c r="I97" s="205"/>
    </row>
    <row r="98" spans="1:9" x14ac:dyDescent="0.2">
      <c r="A98" s="210"/>
      <c r="B98" s="3" t="s">
        <v>30</v>
      </c>
      <c r="C98" s="21" t="s">
        <v>24</v>
      </c>
      <c r="D98" s="222"/>
      <c r="E98" s="205"/>
      <c r="F98" s="205"/>
      <c r="G98" s="205"/>
      <c r="H98" s="205"/>
      <c r="I98" s="205"/>
    </row>
    <row r="99" spans="1:9" x14ac:dyDescent="0.2">
      <c r="A99" s="210"/>
      <c r="B99" s="148" t="s">
        <v>49</v>
      </c>
      <c r="C99" s="148" t="s">
        <v>56</v>
      </c>
      <c r="D99" s="222"/>
      <c r="E99" s="149"/>
      <c r="F99" s="149"/>
      <c r="G99" s="149"/>
      <c r="H99" s="149"/>
      <c r="I99" s="149"/>
    </row>
    <row r="100" spans="1:9" x14ac:dyDescent="0.2">
      <c r="A100" s="210"/>
      <c r="B100" s="3" t="s">
        <v>27</v>
      </c>
      <c r="C100" s="21" t="s">
        <v>20</v>
      </c>
      <c r="D100" s="222"/>
      <c r="E100" s="205" t="s">
        <v>304</v>
      </c>
      <c r="F100" s="205" t="s">
        <v>304</v>
      </c>
      <c r="G100" s="205" t="s">
        <v>304</v>
      </c>
      <c r="H100" s="205" t="s">
        <v>304</v>
      </c>
      <c r="I100" s="205" t="s">
        <v>304</v>
      </c>
    </row>
    <row r="101" spans="1:9" x14ac:dyDescent="0.2">
      <c r="A101" s="210"/>
      <c r="B101" s="3" t="s">
        <v>28</v>
      </c>
      <c r="C101" s="21" t="s">
        <v>22</v>
      </c>
      <c r="D101" s="222"/>
      <c r="E101" s="205"/>
      <c r="F101" s="205"/>
      <c r="G101" s="205"/>
      <c r="H101" s="205"/>
      <c r="I101" s="205"/>
    </row>
    <row r="102" spans="1:9" x14ac:dyDescent="0.2">
      <c r="A102" s="210"/>
      <c r="B102" s="3" t="s">
        <v>29</v>
      </c>
      <c r="C102" s="21" t="s">
        <v>23</v>
      </c>
      <c r="D102" s="222"/>
      <c r="E102" s="205"/>
      <c r="F102" s="205"/>
      <c r="G102" s="205"/>
      <c r="H102" s="205"/>
      <c r="I102" s="205"/>
    </row>
    <row r="103" spans="1:9" x14ac:dyDescent="0.2">
      <c r="A103" s="210"/>
      <c r="B103" s="3" t="s">
        <v>30</v>
      </c>
      <c r="C103" s="21" t="s">
        <v>24</v>
      </c>
      <c r="D103" s="222"/>
      <c r="E103" s="205"/>
      <c r="F103" s="205"/>
      <c r="G103" s="205"/>
      <c r="H103" s="205"/>
      <c r="I103" s="205"/>
    </row>
    <row r="104" spans="1:9" ht="31.5" x14ac:dyDescent="0.2">
      <c r="A104" s="210"/>
      <c r="B104" s="148" t="s">
        <v>50</v>
      </c>
      <c r="C104" s="148" t="s">
        <v>57</v>
      </c>
      <c r="D104" s="222"/>
      <c r="E104" s="149"/>
      <c r="F104" s="149"/>
      <c r="G104" s="149"/>
      <c r="H104" s="149"/>
      <c r="I104" s="149"/>
    </row>
    <row r="105" spans="1:9" x14ac:dyDescent="0.2">
      <c r="A105" s="210"/>
      <c r="B105" s="3" t="s">
        <v>27</v>
      </c>
      <c r="C105" s="21" t="s">
        <v>20</v>
      </c>
      <c r="D105" s="222"/>
      <c r="E105" s="205" t="s">
        <v>304</v>
      </c>
      <c r="F105" s="205" t="s">
        <v>304</v>
      </c>
      <c r="G105" s="205" t="s">
        <v>304</v>
      </c>
      <c r="H105" s="205" t="s">
        <v>304</v>
      </c>
      <c r="I105" s="205" t="s">
        <v>304</v>
      </c>
    </row>
    <row r="106" spans="1:9" x14ac:dyDescent="0.2">
      <c r="A106" s="210"/>
      <c r="B106" s="3" t="s">
        <v>28</v>
      </c>
      <c r="C106" s="21" t="s">
        <v>22</v>
      </c>
      <c r="D106" s="222"/>
      <c r="E106" s="205"/>
      <c r="F106" s="205"/>
      <c r="G106" s="205"/>
      <c r="H106" s="205"/>
      <c r="I106" s="205"/>
    </row>
    <row r="107" spans="1:9" x14ac:dyDescent="0.2">
      <c r="A107" s="210"/>
      <c r="B107" s="3" t="s">
        <v>29</v>
      </c>
      <c r="C107" s="21" t="s">
        <v>23</v>
      </c>
      <c r="D107" s="222"/>
      <c r="E107" s="205"/>
      <c r="F107" s="205"/>
      <c r="G107" s="205"/>
      <c r="H107" s="205"/>
      <c r="I107" s="205"/>
    </row>
    <row r="108" spans="1:9" x14ac:dyDescent="0.2">
      <c r="A108" s="210"/>
      <c r="B108" s="3" t="s">
        <v>30</v>
      </c>
      <c r="C108" s="21" t="s">
        <v>24</v>
      </c>
      <c r="D108" s="222"/>
      <c r="E108" s="205"/>
      <c r="F108" s="205"/>
      <c r="G108" s="205"/>
      <c r="H108" s="205"/>
      <c r="I108" s="205"/>
    </row>
    <row r="109" spans="1:9" ht="39" customHeight="1" x14ac:dyDescent="0.2">
      <c r="A109" s="210">
        <v>13</v>
      </c>
      <c r="B109" s="209" t="s">
        <v>323</v>
      </c>
      <c r="C109" s="209"/>
      <c r="D109" s="207" t="s">
        <v>58</v>
      </c>
      <c r="E109" s="134"/>
      <c r="F109" s="134"/>
      <c r="G109" s="134"/>
      <c r="H109" s="134"/>
      <c r="I109" s="134"/>
    </row>
    <row r="110" spans="1:9" x14ac:dyDescent="0.2">
      <c r="A110" s="210"/>
      <c r="B110" s="3" t="s">
        <v>27</v>
      </c>
      <c r="C110" s="21" t="s">
        <v>20</v>
      </c>
      <c r="D110" s="207"/>
      <c r="E110" s="221">
        <v>652.77099999999996</v>
      </c>
      <c r="F110" s="221">
        <v>882.95199999999988</v>
      </c>
      <c r="G110" s="221">
        <v>778.029</v>
      </c>
      <c r="H110" s="221">
        <v>722.13166666666666</v>
      </c>
      <c r="I110" s="221">
        <v>829.55120318725108</v>
      </c>
    </row>
    <row r="111" spans="1:9" x14ac:dyDescent="0.2">
      <c r="A111" s="210"/>
      <c r="B111" s="3" t="s">
        <v>28</v>
      </c>
      <c r="C111" s="21" t="s">
        <v>22</v>
      </c>
      <c r="D111" s="207"/>
      <c r="E111" s="221"/>
      <c r="F111" s="221"/>
      <c r="G111" s="221"/>
      <c r="H111" s="221"/>
      <c r="I111" s="221"/>
    </row>
    <row r="112" spans="1:9" x14ac:dyDescent="0.2">
      <c r="A112" s="210"/>
      <c r="B112" s="3" t="s">
        <v>29</v>
      </c>
      <c r="C112" s="21" t="s">
        <v>23</v>
      </c>
      <c r="D112" s="207"/>
      <c r="E112" s="221"/>
      <c r="F112" s="221"/>
      <c r="G112" s="221"/>
      <c r="H112" s="221"/>
      <c r="I112" s="221"/>
    </row>
    <row r="113" spans="1:11" x14ac:dyDescent="0.2">
      <c r="A113" s="210"/>
      <c r="B113" s="3" t="s">
        <v>30</v>
      </c>
      <c r="C113" s="21" t="s">
        <v>24</v>
      </c>
      <c r="D113" s="207"/>
      <c r="E113" s="221"/>
      <c r="F113" s="221"/>
      <c r="G113" s="221"/>
      <c r="H113" s="221"/>
      <c r="I113" s="221"/>
    </row>
    <row r="114" spans="1:11" ht="38.25" customHeight="1" x14ac:dyDescent="0.2">
      <c r="A114" s="210"/>
      <c r="B114" s="202" t="s">
        <v>26</v>
      </c>
      <c r="C114" s="202"/>
      <c r="D114" s="207"/>
      <c r="E114" s="202"/>
      <c r="F114" s="202"/>
      <c r="G114" s="202"/>
      <c r="H114" s="202"/>
      <c r="I114" s="202"/>
      <c r="K114" s="162"/>
    </row>
    <row r="115" spans="1:11" x14ac:dyDescent="0.2">
      <c r="A115" s="210">
        <v>14</v>
      </c>
      <c r="B115" s="209" t="s">
        <v>59</v>
      </c>
      <c r="C115" s="209"/>
      <c r="D115" s="206" t="s">
        <v>58</v>
      </c>
      <c r="E115" s="134"/>
      <c r="F115" s="134"/>
      <c r="G115" s="134"/>
      <c r="H115" s="134"/>
      <c r="I115" s="134"/>
    </row>
    <row r="116" spans="1:11" x14ac:dyDescent="0.2">
      <c r="A116" s="210"/>
      <c r="B116" s="148" t="s">
        <v>46</v>
      </c>
      <c r="C116" s="148" t="s">
        <v>55</v>
      </c>
      <c r="D116" s="206"/>
      <c r="E116" s="134"/>
      <c r="F116" s="134"/>
      <c r="G116" s="134"/>
      <c r="H116" s="134"/>
      <c r="I116" s="134"/>
    </row>
    <row r="117" spans="1:11" x14ac:dyDescent="0.2">
      <c r="A117" s="210"/>
      <c r="B117" s="3" t="s">
        <v>27</v>
      </c>
      <c r="C117" s="21" t="s">
        <v>20</v>
      </c>
      <c r="D117" s="206"/>
      <c r="E117" s="223">
        <v>109.28</v>
      </c>
      <c r="F117" s="223">
        <v>1.06</v>
      </c>
      <c r="G117" s="223">
        <v>199.49</v>
      </c>
      <c r="H117" s="223">
        <v>474.75</v>
      </c>
      <c r="I117" s="223">
        <v>0</v>
      </c>
    </row>
    <row r="118" spans="1:11" x14ac:dyDescent="0.2">
      <c r="A118" s="210"/>
      <c r="B118" s="3" t="s">
        <v>28</v>
      </c>
      <c r="C118" s="21" t="s">
        <v>22</v>
      </c>
      <c r="D118" s="206"/>
      <c r="E118" s="223"/>
      <c r="F118" s="223">
        <v>1.06</v>
      </c>
      <c r="G118" s="223">
        <v>199.49</v>
      </c>
      <c r="H118" s="223">
        <v>474.75</v>
      </c>
      <c r="I118" s="223">
        <v>0</v>
      </c>
    </row>
    <row r="119" spans="1:11" x14ac:dyDescent="0.2">
      <c r="A119" s="210"/>
      <c r="B119" s="3" t="s">
        <v>29</v>
      </c>
      <c r="C119" s="21" t="s">
        <v>23</v>
      </c>
      <c r="D119" s="206"/>
      <c r="E119" s="223"/>
      <c r="F119" s="223">
        <v>1.06</v>
      </c>
      <c r="G119" s="223">
        <v>199.49</v>
      </c>
      <c r="H119" s="223">
        <v>474.75</v>
      </c>
      <c r="I119" s="223">
        <v>0</v>
      </c>
    </row>
    <row r="120" spans="1:11" x14ac:dyDescent="0.2">
      <c r="A120" s="210"/>
      <c r="B120" s="3" t="s">
        <v>30</v>
      </c>
      <c r="C120" s="21" t="s">
        <v>24</v>
      </c>
      <c r="D120" s="206"/>
      <c r="E120" s="223"/>
      <c r="F120" s="223">
        <v>1.06</v>
      </c>
      <c r="G120" s="223">
        <v>199.49</v>
      </c>
      <c r="H120" s="223">
        <v>474.75</v>
      </c>
      <c r="I120" s="223">
        <v>0</v>
      </c>
    </row>
    <row r="121" spans="1:11" x14ac:dyDescent="0.2">
      <c r="A121" s="210"/>
      <c r="B121" s="148" t="s">
        <v>49</v>
      </c>
      <c r="C121" s="148" t="s">
        <v>56</v>
      </c>
      <c r="D121" s="206"/>
      <c r="E121" s="134"/>
      <c r="F121" s="134"/>
      <c r="G121" s="134"/>
      <c r="H121" s="134"/>
      <c r="I121" s="134"/>
    </row>
    <row r="122" spans="1:11" x14ac:dyDescent="0.2">
      <c r="A122" s="210"/>
      <c r="B122" s="3" t="s">
        <v>27</v>
      </c>
      <c r="C122" s="21" t="s">
        <v>20</v>
      </c>
      <c r="D122" s="206"/>
      <c r="E122" s="205" t="s">
        <v>304</v>
      </c>
      <c r="F122" s="205" t="s">
        <v>304</v>
      </c>
      <c r="G122" s="205" t="s">
        <v>304</v>
      </c>
      <c r="H122" s="205" t="s">
        <v>304</v>
      </c>
      <c r="I122" s="205" t="s">
        <v>304</v>
      </c>
    </row>
    <row r="123" spans="1:11" x14ac:dyDescent="0.2">
      <c r="A123" s="210"/>
      <c r="B123" s="3" t="s">
        <v>28</v>
      </c>
      <c r="C123" s="21" t="s">
        <v>22</v>
      </c>
      <c r="D123" s="206"/>
      <c r="E123" s="205"/>
      <c r="F123" s="205"/>
      <c r="G123" s="205"/>
      <c r="H123" s="205"/>
      <c r="I123" s="205"/>
    </row>
    <row r="124" spans="1:11" x14ac:dyDescent="0.2">
      <c r="A124" s="210"/>
      <c r="B124" s="3" t="s">
        <v>29</v>
      </c>
      <c r="C124" s="21" t="s">
        <v>23</v>
      </c>
      <c r="D124" s="206"/>
      <c r="E124" s="205"/>
      <c r="F124" s="205"/>
      <c r="G124" s="205"/>
      <c r="H124" s="205"/>
      <c r="I124" s="205"/>
    </row>
    <row r="125" spans="1:11" x14ac:dyDescent="0.2">
      <c r="A125" s="210"/>
      <c r="B125" s="3" t="s">
        <v>30</v>
      </c>
      <c r="C125" s="21" t="s">
        <v>24</v>
      </c>
      <c r="D125" s="206"/>
      <c r="E125" s="205"/>
      <c r="F125" s="205"/>
      <c r="G125" s="205"/>
      <c r="H125" s="205"/>
      <c r="I125" s="205"/>
    </row>
    <row r="126" spans="1:11" ht="31.5" x14ac:dyDescent="0.2">
      <c r="A126" s="210"/>
      <c r="B126" s="148" t="s">
        <v>50</v>
      </c>
      <c r="C126" s="148" t="s">
        <v>57</v>
      </c>
      <c r="D126" s="206"/>
      <c r="E126" s="134"/>
      <c r="F126" s="134"/>
      <c r="G126" s="134"/>
      <c r="H126" s="134"/>
      <c r="I126" s="134"/>
    </row>
    <row r="127" spans="1:11" x14ac:dyDescent="0.2">
      <c r="A127" s="210"/>
      <c r="B127" s="3" t="s">
        <v>27</v>
      </c>
      <c r="C127" s="21" t="s">
        <v>20</v>
      </c>
      <c r="D127" s="206"/>
      <c r="E127" s="205" t="s">
        <v>304</v>
      </c>
      <c r="F127" s="205" t="s">
        <v>304</v>
      </c>
      <c r="G127" s="205" t="s">
        <v>304</v>
      </c>
      <c r="H127" s="205" t="s">
        <v>304</v>
      </c>
      <c r="I127" s="205" t="s">
        <v>304</v>
      </c>
    </row>
    <row r="128" spans="1:11" x14ac:dyDescent="0.2">
      <c r="A128" s="210"/>
      <c r="B128" s="3" t="s">
        <v>28</v>
      </c>
      <c r="C128" s="21" t="s">
        <v>22</v>
      </c>
      <c r="D128" s="206"/>
      <c r="E128" s="205"/>
      <c r="F128" s="205"/>
      <c r="G128" s="205"/>
      <c r="H128" s="205"/>
      <c r="I128" s="205"/>
    </row>
    <row r="129" spans="1:9" x14ac:dyDescent="0.2">
      <c r="A129" s="210"/>
      <c r="B129" s="3" t="s">
        <v>29</v>
      </c>
      <c r="C129" s="21" t="s">
        <v>23</v>
      </c>
      <c r="D129" s="206"/>
      <c r="E129" s="205"/>
      <c r="F129" s="205"/>
      <c r="G129" s="205"/>
      <c r="H129" s="205"/>
      <c r="I129" s="205"/>
    </row>
    <row r="130" spans="1:9" x14ac:dyDescent="0.2">
      <c r="A130" s="210"/>
      <c r="B130" s="3" t="s">
        <v>30</v>
      </c>
      <c r="C130" s="21" t="s">
        <v>24</v>
      </c>
      <c r="D130" s="206"/>
      <c r="E130" s="205"/>
      <c r="F130" s="205"/>
      <c r="G130" s="205"/>
      <c r="H130" s="205"/>
      <c r="I130" s="205"/>
    </row>
    <row r="131" spans="1:9" ht="36" customHeight="1" x14ac:dyDescent="0.2">
      <c r="A131" s="210">
        <v>15</v>
      </c>
      <c r="B131" s="209" t="s">
        <v>324</v>
      </c>
      <c r="C131" s="209"/>
      <c r="D131" s="207" t="s">
        <v>58</v>
      </c>
      <c r="E131" s="134"/>
      <c r="F131" s="134"/>
      <c r="G131" s="134"/>
      <c r="H131" s="134"/>
      <c r="I131" s="134"/>
    </row>
    <row r="132" spans="1:9" x14ac:dyDescent="0.2">
      <c r="A132" s="210"/>
      <c r="B132" s="3" t="s">
        <v>27</v>
      </c>
      <c r="C132" s="21" t="s">
        <v>20</v>
      </c>
      <c r="D132" s="207"/>
      <c r="E132" s="221">
        <v>279.75899999999996</v>
      </c>
      <c r="F132" s="221">
        <v>378.40799999999996</v>
      </c>
      <c r="G132" s="221">
        <v>333.44099999999997</v>
      </c>
      <c r="H132" s="221">
        <v>337.62</v>
      </c>
      <c r="I132" s="221">
        <v>401.964</v>
      </c>
    </row>
    <row r="133" spans="1:9" x14ac:dyDescent="0.2">
      <c r="A133" s="210"/>
      <c r="B133" s="3" t="s">
        <v>28</v>
      </c>
      <c r="C133" s="21" t="s">
        <v>22</v>
      </c>
      <c r="D133" s="207"/>
      <c r="E133" s="221"/>
      <c r="F133" s="221"/>
      <c r="G133" s="221"/>
      <c r="H133" s="221"/>
      <c r="I133" s="221"/>
    </row>
    <row r="134" spans="1:9" x14ac:dyDescent="0.2">
      <c r="A134" s="210"/>
      <c r="B134" s="3" t="s">
        <v>29</v>
      </c>
      <c r="C134" s="21" t="s">
        <v>23</v>
      </c>
      <c r="D134" s="207"/>
      <c r="E134" s="221"/>
      <c r="F134" s="221"/>
      <c r="G134" s="221"/>
      <c r="H134" s="221"/>
      <c r="I134" s="221"/>
    </row>
    <row r="135" spans="1:9" x14ac:dyDescent="0.2">
      <c r="A135" s="210"/>
      <c r="B135" s="3" t="s">
        <v>30</v>
      </c>
      <c r="C135" s="21" t="s">
        <v>24</v>
      </c>
      <c r="D135" s="207"/>
      <c r="E135" s="221"/>
      <c r="F135" s="221"/>
      <c r="G135" s="221"/>
      <c r="H135" s="221"/>
      <c r="I135" s="221"/>
    </row>
    <row r="136" spans="1:9" ht="40.5" customHeight="1" x14ac:dyDescent="0.2">
      <c r="A136" s="210"/>
      <c r="B136" s="202" t="s">
        <v>26</v>
      </c>
      <c r="C136" s="202"/>
      <c r="D136" s="207"/>
      <c r="E136" s="202"/>
      <c r="F136" s="202"/>
      <c r="G136" s="202"/>
      <c r="H136" s="202"/>
      <c r="I136" s="202"/>
    </row>
    <row r="137" spans="1:9" ht="16.5" x14ac:dyDescent="0.2">
      <c r="A137" s="52" t="s">
        <v>225</v>
      </c>
    </row>
    <row r="138" spans="1:9" ht="10.5" customHeight="1" x14ac:dyDescent="0.2"/>
    <row r="139" spans="1:9" x14ac:dyDescent="0.2">
      <c r="A139" s="1" t="s">
        <v>305</v>
      </c>
    </row>
    <row r="141" spans="1:9" ht="48" customHeight="1" x14ac:dyDescent="0.2">
      <c r="A141" s="201" t="s">
        <v>327</v>
      </c>
      <c r="B141" s="201"/>
      <c r="C141" s="201"/>
      <c r="D141" s="201"/>
      <c r="E141" s="201"/>
      <c r="F141" s="201"/>
      <c r="G141" s="201"/>
      <c r="H141" s="201"/>
      <c r="I141" s="201"/>
    </row>
  </sheetData>
  <dataConsolidate/>
  <mergeCells count="151">
    <mergeCell ref="A131:A136"/>
    <mergeCell ref="B131:C131"/>
    <mergeCell ref="D131:D136"/>
    <mergeCell ref="E132:E135"/>
    <mergeCell ref="F132:F135"/>
    <mergeCell ref="G132:G135"/>
    <mergeCell ref="H132:H135"/>
    <mergeCell ref="I132:I135"/>
    <mergeCell ref="B136:C136"/>
    <mergeCell ref="E136:I136"/>
    <mergeCell ref="D93:D108"/>
    <mergeCell ref="B93:C93"/>
    <mergeCell ref="A93:A108"/>
    <mergeCell ref="E95:E98"/>
    <mergeCell ref="F95:F98"/>
    <mergeCell ref="G95:G98"/>
    <mergeCell ref="H95:H98"/>
    <mergeCell ref="I95:I98"/>
    <mergeCell ref="D115:D130"/>
    <mergeCell ref="E117:E120"/>
    <mergeCell ref="F117:F120"/>
    <mergeCell ref="E127:E130"/>
    <mergeCell ref="G127:G130"/>
    <mergeCell ref="H127:H130"/>
    <mergeCell ref="I127:I130"/>
    <mergeCell ref="G117:G120"/>
    <mergeCell ref="H117:H120"/>
    <mergeCell ref="I117:I120"/>
    <mergeCell ref="E122:E125"/>
    <mergeCell ref="F122:F125"/>
    <mergeCell ref="G122:G125"/>
    <mergeCell ref="H122:H125"/>
    <mergeCell ref="I122:I125"/>
    <mergeCell ref="B109:C109"/>
    <mergeCell ref="D109:D114"/>
    <mergeCell ref="B114:C114"/>
    <mergeCell ref="E114:I114"/>
    <mergeCell ref="E110:E113"/>
    <mergeCell ref="F110:F113"/>
    <mergeCell ref="G110:G113"/>
    <mergeCell ref="H110:H113"/>
    <mergeCell ref="I110:I113"/>
    <mergeCell ref="F127:F130"/>
    <mergeCell ref="B92:C92"/>
    <mergeCell ref="A76:A92"/>
    <mergeCell ref="D76:D92"/>
    <mergeCell ref="D53:D58"/>
    <mergeCell ref="D47:D52"/>
    <mergeCell ref="D26:D34"/>
    <mergeCell ref="D20:D25"/>
    <mergeCell ref="A70:A75"/>
    <mergeCell ref="B70:C70"/>
    <mergeCell ref="B75:C75"/>
    <mergeCell ref="B76:C76"/>
    <mergeCell ref="A53:A58"/>
    <mergeCell ref="B53:C53"/>
    <mergeCell ref="B58:C58"/>
    <mergeCell ref="A59:A69"/>
    <mergeCell ref="B59:C59"/>
    <mergeCell ref="B69:C69"/>
    <mergeCell ref="A47:A52"/>
    <mergeCell ref="B47:C47"/>
    <mergeCell ref="B52:C52"/>
    <mergeCell ref="D71:D72"/>
    <mergeCell ref="B61:B62"/>
    <mergeCell ref="C61:C62"/>
    <mergeCell ref="B63:B64"/>
    <mergeCell ref="A115:A130"/>
    <mergeCell ref="B115:C115"/>
    <mergeCell ref="A109:A114"/>
    <mergeCell ref="H36:H37"/>
    <mergeCell ref="H42:H43"/>
    <mergeCell ref="I42:I43"/>
    <mergeCell ref="D44:D45"/>
    <mergeCell ref="E44:E45"/>
    <mergeCell ref="F44:F45"/>
    <mergeCell ref="G44:G45"/>
    <mergeCell ref="H44:H45"/>
    <mergeCell ref="I44:I45"/>
    <mergeCell ref="D38:D39"/>
    <mergeCell ref="D42:D43"/>
    <mergeCell ref="E42:E43"/>
    <mergeCell ref="F42:F43"/>
    <mergeCell ref="G42:G43"/>
    <mergeCell ref="G36:G37"/>
    <mergeCell ref="A35:A40"/>
    <mergeCell ref="B35:C35"/>
    <mergeCell ref="B40:C40"/>
    <mergeCell ref="A41:A46"/>
    <mergeCell ref="B41:C41"/>
    <mergeCell ref="B46:C46"/>
    <mergeCell ref="D14:D19"/>
    <mergeCell ref="B25:C25"/>
    <mergeCell ref="B26:C26"/>
    <mergeCell ref="I36:I37"/>
    <mergeCell ref="E38:E39"/>
    <mergeCell ref="F38:F39"/>
    <mergeCell ref="G38:G39"/>
    <mergeCell ref="H38:H39"/>
    <mergeCell ref="I38:I39"/>
    <mergeCell ref="D36:D37"/>
    <mergeCell ref="E36:E37"/>
    <mergeCell ref="F36:F37"/>
    <mergeCell ref="F73:F74"/>
    <mergeCell ref="G73:G74"/>
    <mergeCell ref="H73:H74"/>
    <mergeCell ref="I73:I74"/>
    <mergeCell ref="A1:I1"/>
    <mergeCell ref="B20:C20"/>
    <mergeCell ref="B19:C19"/>
    <mergeCell ref="B14:C14"/>
    <mergeCell ref="B13:C13"/>
    <mergeCell ref="E13:I13"/>
    <mergeCell ref="A8:A13"/>
    <mergeCell ref="A6:I6"/>
    <mergeCell ref="B7:C7"/>
    <mergeCell ref="B8:C8"/>
    <mergeCell ref="D4:I4"/>
    <mergeCell ref="D5:I5"/>
    <mergeCell ref="D8:D13"/>
    <mergeCell ref="A3:I3"/>
    <mergeCell ref="E19:I19"/>
    <mergeCell ref="E48:I48"/>
    <mergeCell ref="A14:A19"/>
    <mergeCell ref="A20:A25"/>
    <mergeCell ref="B34:C34"/>
    <mergeCell ref="A26:A34"/>
    <mergeCell ref="A141:I141"/>
    <mergeCell ref="C63:C64"/>
    <mergeCell ref="B65:B66"/>
    <mergeCell ref="C65:C66"/>
    <mergeCell ref="B67:B68"/>
    <mergeCell ref="C67:C68"/>
    <mergeCell ref="E54:I54"/>
    <mergeCell ref="E105:E108"/>
    <mergeCell ref="F105:F108"/>
    <mergeCell ref="G105:G108"/>
    <mergeCell ref="H105:H108"/>
    <mergeCell ref="I105:I108"/>
    <mergeCell ref="E100:E103"/>
    <mergeCell ref="F100:F103"/>
    <mergeCell ref="G100:G103"/>
    <mergeCell ref="H100:H103"/>
    <mergeCell ref="I100:I103"/>
    <mergeCell ref="E71:E72"/>
    <mergeCell ref="F71:F72"/>
    <mergeCell ref="G71:G72"/>
    <mergeCell ref="H71:H72"/>
    <mergeCell ref="I71:I72"/>
    <mergeCell ref="D73:D74"/>
    <mergeCell ref="E73:E74"/>
  </mergeCells>
  <pageMargins left="0.62" right="0.57999999999999996" top="0.93" bottom="0.65" header="0.3" footer="0.3"/>
  <pageSetup paperSize="9" scale="78" fitToHeight="16" orientation="portrait" r:id="rId1"/>
  <rowBreaks count="3" manualBreakCount="3">
    <brk id="40" max="8" man="1"/>
    <brk id="75" max="8" man="1"/>
    <brk id="114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view="pageBreakPreview" zoomScale="85" zoomScaleNormal="100" zoomScaleSheetLayoutView="85" workbookViewId="0">
      <selection activeCell="I10" sqref="I10"/>
    </sheetView>
  </sheetViews>
  <sheetFormatPr defaultColWidth="9.33203125" defaultRowHeight="15.75" x14ac:dyDescent="0.2"/>
  <cols>
    <col min="1" max="1" width="8.6640625" style="1" customWidth="1"/>
    <col min="2" max="2" width="5.6640625" style="1" customWidth="1"/>
    <col min="3" max="3" width="37.33203125" style="1" customWidth="1"/>
    <col min="4" max="4" width="15.33203125" style="62" customWidth="1"/>
    <col min="5" max="7" width="12.33203125" style="1" customWidth="1"/>
    <col min="8" max="8" width="14.6640625" style="1" customWidth="1"/>
    <col min="9" max="9" width="15.33203125" style="1" customWidth="1"/>
    <col min="10" max="16384" width="9.33203125" style="1"/>
  </cols>
  <sheetData>
    <row r="1" spans="1:9" ht="16.5" x14ac:dyDescent="0.2">
      <c r="A1" s="208" t="s">
        <v>12</v>
      </c>
      <c r="B1" s="208"/>
      <c r="C1" s="208"/>
      <c r="D1" s="208"/>
      <c r="E1" s="208"/>
      <c r="F1" s="208"/>
      <c r="G1" s="208"/>
      <c r="H1" s="208"/>
      <c r="I1" s="208"/>
    </row>
    <row r="2" spans="1:9" ht="32.25" customHeight="1" x14ac:dyDescent="0.2">
      <c r="A2" s="212" t="s">
        <v>65</v>
      </c>
      <c r="B2" s="212"/>
      <c r="C2" s="212"/>
      <c r="D2" s="212"/>
      <c r="E2" s="212"/>
      <c r="F2" s="212"/>
      <c r="G2" s="212"/>
      <c r="H2" s="212"/>
      <c r="I2" s="212"/>
    </row>
    <row r="3" spans="1:9" ht="16.5" x14ac:dyDescent="0.2">
      <c r="A3" s="163" t="s">
        <v>10</v>
      </c>
      <c r="B3" s="164"/>
      <c r="C3" s="165"/>
      <c r="D3" s="215" t="s">
        <v>35</v>
      </c>
      <c r="E3" s="215"/>
      <c r="F3" s="215"/>
      <c r="G3" s="215"/>
      <c r="H3" s="215"/>
      <c r="I3" s="216"/>
    </row>
    <row r="4" spans="1:9" ht="16.5" customHeight="1" x14ac:dyDescent="0.2">
      <c r="A4" s="163" t="s">
        <v>11</v>
      </c>
      <c r="B4" s="164"/>
      <c r="C4" s="165"/>
      <c r="D4" s="215" t="s">
        <v>302</v>
      </c>
      <c r="E4" s="215"/>
      <c r="F4" s="215"/>
      <c r="G4" s="215"/>
      <c r="H4" s="215"/>
      <c r="I4" s="216"/>
    </row>
    <row r="5" spans="1:9" ht="50.25" customHeight="1" x14ac:dyDescent="0.2">
      <c r="A5" s="211" t="s">
        <v>357</v>
      </c>
      <c r="B5" s="212"/>
      <c r="C5" s="212"/>
      <c r="D5" s="212"/>
      <c r="E5" s="212"/>
      <c r="F5" s="212"/>
      <c r="G5" s="212"/>
      <c r="H5" s="212"/>
      <c r="I5" s="213"/>
    </row>
    <row r="6" spans="1:9" ht="33" x14ac:dyDescent="0.2">
      <c r="A6" s="11" t="s">
        <v>13</v>
      </c>
      <c r="B6" s="214" t="s">
        <v>14</v>
      </c>
      <c r="C6" s="214"/>
      <c r="D6" s="11" t="s">
        <v>15</v>
      </c>
      <c r="E6" s="11" t="s">
        <v>16</v>
      </c>
      <c r="F6" s="11" t="s">
        <v>17</v>
      </c>
      <c r="G6" s="11" t="s">
        <v>18</v>
      </c>
      <c r="H6" s="11" t="s">
        <v>19</v>
      </c>
      <c r="I6" s="11" t="s">
        <v>8</v>
      </c>
    </row>
    <row r="7" spans="1:9" ht="26.25" customHeight="1" x14ac:dyDescent="0.2">
      <c r="A7" s="210">
        <v>1</v>
      </c>
      <c r="B7" s="209" t="s">
        <v>330</v>
      </c>
      <c r="C7" s="209"/>
      <c r="D7" s="4" t="s">
        <v>21</v>
      </c>
      <c r="E7" s="68">
        <v>0</v>
      </c>
      <c r="F7" s="68">
        <v>0</v>
      </c>
      <c r="G7" s="68">
        <v>0</v>
      </c>
      <c r="H7" s="70">
        <v>11</v>
      </c>
      <c r="I7" s="70">
        <v>13</v>
      </c>
    </row>
    <row r="8" spans="1:9" ht="31.5" x14ac:dyDescent="0.2">
      <c r="A8" s="210"/>
      <c r="B8" s="209"/>
      <c r="C8" s="209"/>
      <c r="D8" s="4" t="s">
        <v>36</v>
      </c>
      <c r="E8" s="68">
        <v>0</v>
      </c>
      <c r="F8" s="68">
        <v>0</v>
      </c>
      <c r="G8" s="68">
        <v>0</v>
      </c>
      <c r="H8" s="68">
        <v>189.19043478260872</v>
      </c>
      <c r="I8" s="68">
        <v>287.22970178926437</v>
      </c>
    </row>
    <row r="9" spans="1:9" ht="20.25" customHeight="1" x14ac:dyDescent="0.2">
      <c r="A9" s="210">
        <v>2</v>
      </c>
      <c r="B9" s="209" t="s">
        <v>353</v>
      </c>
      <c r="C9" s="209"/>
      <c r="D9" s="4" t="s">
        <v>21</v>
      </c>
      <c r="E9" s="68">
        <v>0</v>
      </c>
      <c r="F9" s="68">
        <v>0</v>
      </c>
      <c r="G9" s="68">
        <v>0</v>
      </c>
      <c r="H9" s="69">
        <v>22</v>
      </c>
      <c r="I9" s="69">
        <v>24</v>
      </c>
    </row>
    <row r="10" spans="1:9" ht="31.5" x14ac:dyDescent="0.2">
      <c r="A10" s="210"/>
      <c r="B10" s="209"/>
      <c r="C10" s="209"/>
      <c r="D10" s="4" t="s">
        <v>36</v>
      </c>
      <c r="E10" s="68">
        <v>0</v>
      </c>
      <c r="F10" s="68">
        <v>0</v>
      </c>
      <c r="G10" s="68">
        <v>0</v>
      </c>
      <c r="H10" s="68">
        <v>378.38086956521744</v>
      </c>
      <c r="I10" s="68">
        <v>530.27021868787267</v>
      </c>
    </row>
    <row r="11" spans="1:9" ht="15.75" customHeight="1" x14ac:dyDescent="0.2">
      <c r="A11" s="9">
        <v>3</v>
      </c>
      <c r="B11" s="209" t="s">
        <v>38</v>
      </c>
      <c r="C11" s="209"/>
      <c r="D11" s="22" t="s">
        <v>37</v>
      </c>
      <c r="E11" s="6" t="s">
        <v>301</v>
      </c>
      <c r="F11" s="6" t="s">
        <v>301</v>
      </c>
      <c r="G11" s="6" t="s">
        <v>301</v>
      </c>
      <c r="H11" s="71">
        <v>1.2097333333333333</v>
      </c>
      <c r="I11" s="71">
        <v>1.6986666666666668</v>
      </c>
    </row>
    <row r="12" spans="1:9" ht="15.75" customHeight="1" x14ac:dyDescent="0.2">
      <c r="A12" s="9">
        <v>4</v>
      </c>
      <c r="B12" s="209" t="s">
        <v>43</v>
      </c>
      <c r="C12" s="209"/>
      <c r="D12" s="22" t="s">
        <v>37</v>
      </c>
      <c r="E12" s="6" t="s">
        <v>301</v>
      </c>
      <c r="F12" s="6" t="s">
        <v>301</v>
      </c>
      <c r="G12" s="6" t="s">
        <v>301</v>
      </c>
      <c r="H12" s="71">
        <v>0.48799999999999999</v>
      </c>
      <c r="I12" s="71">
        <v>0.48799999999999999</v>
      </c>
    </row>
    <row r="13" spans="1:9" ht="31.5" customHeight="1" x14ac:dyDescent="0.2">
      <c r="A13" s="9">
        <v>5</v>
      </c>
      <c r="B13" s="209" t="s">
        <v>356</v>
      </c>
      <c r="C13" s="209"/>
      <c r="D13" s="22" t="s">
        <v>61</v>
      </c>
      <c r="E13" s="6" t="s">
        <v>301</v>
      </c>
      <c r="F13" s="6" t="s">
        <v>301</v>
      </c>
      <c r="G13" s="6" t="s">
        <v>301</v>
      </c>
      <c r="H13" s="71">
        <v>34.200000000000003</v>
      </c>
      <c r="I13" s="71">
        <v>4.1244999999999834</v>
      </c>
    </row>
    <row r="14" spans="1:9" x14ac:dyDescent="0.2">
      <c r="A14" s="9">
        <v>6</v>
      </c>
      <c r="B14" s="209" t="s">
        <v>60</v>
      </c>
      <c r="C14" s="209"/>
      <c r="D14" s="22" t="s">
        <v>62</v>
      </c>
      <c r="E14" s="206" t="s">
        <v>301</v>
      </c>
      <c r="F14" s="206"/>
      <c r="G14" s="206"/>
      <c r="H14" s="206"/>
      <c r="I14" s="206"/>
    </row>
    <row r="15" spans="1:9" x14ac:dyDescent="0.2">
      <c r="A15" s="210">
        <v>7</v>
      </c>
      <c r="B15" s="209" t="s">
        <v>84</v>
      </c>
      <c r="C15" s="209"/>
      <c r="D15" s="206" t="s">
        <v>58</v>
      </c>
      <c r="E15" s="224"/>
      <c r="F15" s="225"/>
      <c r="G15" s="225"/>
      <c r="H15" s="225"/>
      <c r="I15" s="226"/>
    </row>
    <row r="16" spans="1:9" x14ac:dyDescent="0.2">
      <c r="A16" s="210"/>
      <c r="B16" s="148" t="s">
        <v>46</v>
      </c>
      <c r="C16" s="148" t="s">
        <v>55</v>
      </c>
      <c r="D16" s="206"/>
      <c r="E16" s="220" t="s">
        <v>303</v>
      </c>
      <c r="F16" s="220"/>
      <c r="G16" s="220"/>
      <c r="H16" s="71">
        <v>11998.8</v>
      </c>
      <c r="I16" s="8">
        <v>7431.62</v>
      </c>
    </row>
    <row r="17" spans="1:9" x14ac:dyDescent="0.2">
      <c r="A17" s="210"/>
      <c r="B17" s="148" t="s">
        <v>49</v>
      </c>
      <c r="C17" s="148" t="s">
        <v>56</v>
      </c>
      <c r="D17" s="206"/>
      <c r="E17" s="220"/>
      <c r="F17" s="220"/>
      <c r="G17" s="220"/>
      <c r="H17" s="72" t="s">
        <v>304</v>
      </c>
      <c r="I17" s="72" t="s">
        <v>304</v>
      </c>
    </row>
    <row r="18" spans="1:9" x14ac:dyDescent="0.2">
      <c r="A18" s="210"/>
      <c r="B18" s="148" t="s">
        <v>50</v>
      </c>
      <c r="C18" s="148" t="s">
        <v>63</v>
      </c>
      <c r="D18" s="206"/>
      <c r="E18" s="220"/>
      <c r="F18" s="220"/>
      <c r="G18" s="220"/>
      <c r="H18" s="72" t="s">
        <v>304</v>
      </c>
      <c r="I18" s="72" t="s">
        <v>304</v>
      </c>
    </row>
    <row r="19" spans="1:9" ht="31.5" x14ac:dyDescent="0.2">
      <c r="A19" s="9">
        <v>8</v>
      </c>
      <c r="B19" s="209" t="s">
        <v>64</v>
      </c>
      <c r="C19" s="209"/>
      <c r="D19" s="22" t="s">
        <v>58</v>
      </c>
      <c r="E19" s="150" t="s">
        <v>301</v>
      </c>
      <c r="F19" s="150" t="s">
        <v>301</v>
      </c>
      <c r="G19" s="150" t="s">
        <v>301</v>
      </c>
      <c r="H19" s="68">
        <v>65.648333333333312</v>
      </c>
      <c r="I19" s="68">
        <v>108.36479681274898</v>
      </c>
    </row>
    <row r="22" spans="1:9" x14ac:dyDescent="0.2">
      <c r="A22" s="1" t="s">
        <v>305</v>
      </c>
    </row>
    <row r="24" spans="1:9" ht="51" customHeight="1" x14ac:dyDescent="0.2">
      <c r="A24" s="201" t="s">
        <v>327</v>
      </c>
      <c r="B24" s="201"/>
      <c r="C24" s="201"/>
      <c r="D24" s="201"/>
      <c r="E24" s="201"/>
      <c r="F24" s="201"/>
      <c r="G24" s="201"/>
      <c r="H24" s="201"/>
      <c r="I24" s="201"/>
    </row>
  </sheetData>
  <mergeCells count="22">
    <mergeCell ref="B6:C6"/>
    <mergeCell ref="B19:C19"/>
    <mergeCell ref="E14:I14"/>
    <mergeCell ref="E16:G18"/>
    <mergeCell ref="A15:A18"/>
    <mergeCell ref="B15:C15"/>
    <mergeCell ref="D15:D18"/>
    <mergeCell ref="A1:I1"/>
    <mergeCell ref="A2:I2"/>
    <mergeCell ref="D3:I3"/>
    <mergeCell ref="D4:I4"/>
    <mergeCell ref="A5:I5"/>
    <mergeCell ref="A24:I24"/>
    <mergeCell ref="E15:I15"/>
    <mergeCell ref="A7:A8"/>
    <mergeCell ref="B7:C8"/>
    <mergeCell ref="A9:A10"/>
    <mergeCell ref="B9:C10"/>
    <mergeCell ref="B11:C11"/>
    <mergeCell ref="B12:C12"/>
    <mergeCell ref="B14:C14"/>
    <mergeCell ref="B13:C13"/>
  </mergeCells>
  <pageMargins left="0.62" right="0.54" top="0.75" bottom="0.46" header="0.3" footer="0.24"/>
  <pageSetup paperSize="9" scale="75" fitToHeight="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BreakPreview" zoomScaleNormal="100" zoomScaleSheetLayoutView="100" workbookViewId="0">
      <selection activeCell="R40" sqref="R40"/>
    </sheetView>
  </sheetViews>
  <sheetFormatPr defaultColWidth="9.33203125" defaultRowHeight="15.75" x14ac:dyDescent="0.2"/>
  <cols>
    <col min="1" max="1" width="9.83203125" style="1" customWidth="1"/>
    <col min="2" max="2" width="5.6640625" style="1" customWidth="1"/>
    <col min="3" max="3" width="32" style="1" customWidth="1"/>
    <col min="4" max="4" width="13.33203125" style="62" customWidth="1"/>
    <col min="5" max="7" width="13.1640625" style="1" customWidth="1"/>
    <col min="8" max="8" width="12.83203125" style="1" customWidth="1"/>
    <col min="9" max="9" width="14.83203125" style="1" customWidth="1"/>
    <col min="10" max="16384" width="9.33203125" style="1"/>
  </cols>
  <sheetData>
    <row r="1" spans="1:9" ht="16.5" x14ac:dyDescent="0.2">
      <c r="A1" s="208" t="s">
        <v>86</v>
      </c>
      <c r="B1" s="208"/>
      <c r="C1" s="208"/>
      <c r="D1" s="208"/>
      <c r="E1" s="208"/>
      <c r="F1" s="208"/>
      <c r="G1" s="208"/>
      <c r="H1" s="208"/>
      <c r="I1" s="208"/>
    </row>
    <row r="2" spans="1:9" ht="16.5" x14ac:dyDescent="0.2">
      <c r="A2" s="197"/>
      <c r="B2" s="197"/>
      <c r="C2" s="197"/>
      <c r="D2" s="44"/>
      <c r="E2" s="197"/>
      <c r="F2" s="197"/>
      <c r="G2" s="197"/>
      <c r="H2" s="197"/>
      <c r="I2" s="197" t="s">
        <v>362</v>
      </c>
    </row>
    <row r="3" spans="1:9" ht="32.25" customHeight="1" x14ac:dyDescent="0.2">
      <c r="A3" s="293" t="s">
        <v>66</v>
      </c>
      <c r="B3" s="293"/>
      <c r="C3" s="293"/>
      <c r="D3" s="293"/>
      <c r="E3" s="293"/>
      <c r="F3" s="293"/>
      <c r="G3" s="293"/>
      <c r="H3" s="293"/>
      <c r="I3" s="293"/>
    </row>
    <row r="4" spans="1:9" ht="16.5" customHeight="1" x14ac:dyDescent="0.2">
      <c r="A4" s="2" t="s">
        <v>10</v>
      </c>
      <c r="B4" s="294"/>
      <c r="C4" s="295"/>
      <c r="D4" s="242" t="s">
        <v>35</v>
      </c>
      <c r="E4" s="242"/>
      <c r="F4" s="242"/>
      <c r="G4" s="242"/>
      <c r="H4" s="242"/>
      <c r="I4" s="242"/>
    </row>
    <row r="5" spans="1:9" ht="16.5" customHeight="1" x14ac:dyDescent="0.2">
      <c r="A5" s="2" t="s">
        <v>11</v>
      </c>
      <c r="B5" s="294"/>
      <c r="C5" s="295"/>
      <c r="D5" s="242" t="s">
        <v>302</v>
      </c>
      <c r="E5" s="242"/>
      <c r="F5" s="242"/>
      <c r="G5" s="242"/>
      <c r="H5" s="242"/>
      <c r="I5" s="242"/>
    </row>
    <row r="6" spans="1:9" ht="32.25" customHeight="1" x14ac:dyDescent="0.2">
      <c r="A6" s="296" t="s">
        <v>67</v>
      </c>
      <c r="B6" s="297"/>
      <c r="C6" s="297"/>
      <c r="D6" s="297"/>
      <c r="E6" s="297"/>
      <c r="F6" s="297"/>
      <c r="G6" s="297"/>
      <c r="H6" s="297"/>
      <c r="I6" s="298"/>
    </row>
    <row r="7" spans="1:9" ht="16.5" x14ac:dyDescent="0.2">
      <c r="A7" s="299" t="s">
        <v>13</v>
      </c>
      <c r="B7" s="300" t="s">
        <v>14</v>
      </c>
      <c r="C7" s="301"/>
      <c r="D7" s="299" t="s">
        <v>15</v>
      </c>
      <c r="E7" s="299" t="s">
        <v>16</v>
      </c>
      <c r="F7" s="299" t="s">
        <v>17</v>
      </c>
      <c r="G7" s="299" t="s">
        <v>18</v>
      </c>
      <c r="H7" s="299" t="s">
        <v>19</v>
      </c>
      <c r="I7" s="302" t="s">
        <v>8</v>
      </c>
    </row>
    <row r="8" spans="1:9" ht="30.75" customHeight="1" x14ac:dyDescent="0.2">
      <c r="A8" s="303">
        <v>1</v>
      </c>
      <c r="B8" s="304" t="s">
        <v>68</v>
      </c>
      <c r="C8" s="305"/>
      <c r="D8" s="306" t="s">
        <v>21</v>
      </c>
      <c r="E8" s="307">
        <v>16</v>
      </c>
      <c r="F8" s="307">
        <v>19</v>
      </c>
      <c r="G8" s="307">
        <v>19</v>
      </c>
      <c r="H8" s="307">
        <v>19</v>
      </c>
      <c r="I8" s="308">
        <v>19</v>
      </c>
    </row>
    <row r="9" spans="1:9" ht="31.5" customHeight="1" x14ac:dyDescent="0.2">
      <c r="A9" s="303">
        <v>2</v>
      </c>
      <c r="B9" s="304" t="s">
        <v>69</v>
      </c>
      <c r="C9" s="305"/>
      <c r="D9" s="306" t="s">
        <v>74</v>
      </c>
      <c r="E9" s="309">
        <v>966.93899999999996</v>
      </c>
      <c r="F9" s="309">
        <v>1008.1875</v>
      </c>
      <c r="G9" s="309">
        <v>1012.877</v>
      </c>
      <c r="H9" s="309">
        <v>1012.877</v>
      </c>
      <c r="I9" s="309">
        <v>1012.877</v>
      </c>
    </row>
    <row r="10" spans="1:9" ht="43.5" customHeight="1" x14ac:dyDescent="0.2">
      <c r="A10" s="303">
        <v>3</v>
      </c>
      <c r="B10" s="304" t="s">
        <v>70</v>
      </c>
      <c r="C10" s="305"/>
      <c r="D10" s="306" t="s">
        <v>21</v>
      </c>
      <c r="E10" s="307">
        <v>23</v>
      </c>
      <c r="F10" s="307">
        <v>24</v>
      </c>
      <c r="G10" s="307">
        <v>24</v>
      </c>
      <c r="H10" s="307">
        <v>25</v>
      </c>
      <c r="I10" s="308">
        <v>26</v>
      </c>
    </row>
    <row r="11" spans="1:9" ht="30.75" customHeight="1" x14ac:dyDescent="0.2">
      <c r="A11" s="303">
        <v>4</v>
      </c>
      <c r="B11" s="304" t="s">
        <v>71</v>
      </c>
      <c r="C11" s="305"/>
      <c r="D11" s="306" t="s">
        <v>21</v>
      </c>
      <c r="E11" s="307">
        <v>21</v>
      </c>
      <c r="F11" s="307">
        <v>21</v>
      </c>
      <c r="G11" s="307">
        <v>21</v>
      </c>
      <c r="H11" s="307">
        <v>21</v>
      </c>
      <c r="I11" s="308">
        <v>21</v>
      </c>
    </row>
    <row r="12" spans="1:9" ht="30.75" customHeight="1" x14ac:dyDescent="0.2">
      <c r="A12" s="303">
        <v>5</v>
      </c>
      <c r="B12" s="304" t="s">
        <v>72</v>
      </c>
      <c r="C12" s="305"/>
      <c r="D12" s="306" t="s">
        <v>21</v>
      </c>
      <c r="E12" s="307">
        <v>17</v>
      </c>
      <c r="F12" s="307">
        <v>20</v>
      </c>
      <c r="G12" s="307">
        <v>21</v>
      </c>
      <c r="H12" s="307">
        <v>21</v>
      </c>
      <c r="I12" s="308">
        <v>21</v>
      </c>
    </row>
    <row r="13" spans="1:9" ht="40.5" customHeight="1" x14ac:dyDescent="0.2">
      <c r="A13" s="303">
        <v>6</v>
      </c>
      <c r="B13" s="304" t="s">
        <v>73</v>
      </c>
      <c r="C13" s="305"/>
      <c r="D13" s="306" t="s">
        <v>21</v>
      </c>
      <c r="E13" s="307">
        <v>22</v>
      </c>
      <c r="F13" s="307">
        <v>24</v>
      </c>
      <c r="G13" s="307">
        <v>25</v>
      </c>
      <c r="H13" s="307">
        <v>25</v>
      </c>
      <c r="I13" s="308">
        <v>25</v>
      </c>
    </row>
    <row r="14" spans="1:9" ht="49.5" customHeight="1" x14ac:dyDescent="0.2">
      <c r="A14" s="310">
        <v>7</v>
      </c>
      <c r="B14" s="304" t="s">
        <v>75</v>
      </c>
      <c r="C14" s="305"/>
      <c r="D14" s="311" t="s">
        <v>21</v>
      </c>
      <c r="E14" s="312"/>
      <c r="F14" s="312"/>
      <c r="G14" s="312"/>
      <c r="H14" s="312"/>
      <c r="I14" s="312"/>
    </row>
    <row r="15" spans="1:9" ht="15.75" customHeight="1" x14ac:dyDescent="0.2">
      <c r="A15" s="313"/>
      <c r="B15" s="196" t="s">
        <v>27</v>
      </c>
      <c r="C15" s="23" t="s">
        <v>76</v>
      </c>
      <c r="D15" s="314"/>
      <c r="E15" s="315">
        <v>28</v>
      </c>
      <c r="F15" s="315">
        <v>26</v>
      </c>
      <c r="G15" s="315">
        <v>29</v>
      </c>
      <c r="H15" s="315">
        <v>33</v>
      </c>
      <c r="I15" s="315">
        <v>30</v>
      </c>
    </row>
    <row r="16" spans="1:9" x14ac:dyDescent="0.2">
      <c r="A16" s="313"/>
      <c r="B16" s="196" t="s">
        <v>28</v>
      </c>
      <c r="C16" s="23" t="s">
        <v>77</v>
      </c>
      <c r="D16" s="314"/>
      <c r="E16" s="316"/>
      <c r="F16" s="316"/>
      <c r="G16" s="316"/>
      <c r="H16" s="316"/>
      <c r="I16" s="316"/>
    </row>
    <row r="17" spans="1:9" x14ac:dyDescent="0.2">
      <c r="A17" s="313"/>
      <c r="B17" s="196" t="s">
        <v>29</v>
      </c>
      <c r="C17" s="23" t="s">
        <v>78</v>
      </c>
      <c r="D17" s="314"/>
      <c r="E17" s="317"/>
      <c r="F17" s="317"/>
      <c r="G17" s="317"/>
      <c r="H17" s="317"/>
      <c r="I17" s="317"/>
    </row>
    <row r="18" spans="1:9" x14ac:dyDescent="0.2">
      <c r="A18" s="310">
        <v>8</v>
      </c>
      <c r="B18" s="304" t="s">
        <v>47</v>
      </c>
      <c r="C18" s="305"/>
      <c r="D18" s="311" t="s">
        <v>363</v>
      </c>
      <c r="E18" s="307"/>
      <c r="F18" s="307"/>
      <c r="G18" s="307"/>
      <c r="H18" s="307"/>
      <c r="I18" s="308"/>
    </row>
    <row r="19" spans="1:9" ht="31.5" x14ac:dyDescent="0.2">
      <c r="A19" s="313"/>
      <c r="B19" s="196" t="s">
        <v>27</v>
      </c>
      <c r="C19" s="21" t="s">
        <v>80</v>
      </c>
      <c r="D19" s="314"/>
      <c r="E19" s="318">
        <v>721</v>
      </c>
      <c r="F19" s="318">
        <v>619.79999999999995</v>
      </c>
      <c r="G19" s="318">
        <v>582.95238095238096</v>
      </c>
      <c r="H19" s="318">
        <v>586.57142857142856</v>
      </c>
      <c r="I19" s="318">
        <v>604.857142857143</v>
      </c>
    </row>
    <row r="20" spans="1:9" x14ac:dyDescent="0.2">
      <c r="A20" s="313"/>
      <c r="B20" s="196" t="s">
        <v>28</v>
      </c>
      <c r="C20" s="21" t="s">
        <v>81</v>
      </c>
      <c r="D20" s="314"/>
      <c r="E20" s="319">
        <v>566</v>
      </c>
      <c r="F20" s="319">
        <v>812</v>
      </c>
      <c r="G20" s="319">
        <v>681</v>
      </c>
      <c r="H20" s="319">
        <v>800</v>
      </c>
      <c r="I20" s="319">
        <v>762</v>
      </c>
    </row>
    <row r="21" spans="1:9" ht="15.75" customHeight="1" x14ac:dyDescent="0.2">
      <c r="A21" s="313"/>
      <c r="B21" s="196" t="s">
        <v>29</v>
      </c>
      <c r="C21" s="21" t="s">
        <v>82</v>
      </c>
      <c r="D21" s="314"/>
      <c r="E21" s="319">
        <v>700</v>
      </c>
      <c r="F21" s="319">
        <v>599</v>
      </c>
      <c r="G21" s="319">
        <v>428</v>
      </c>
      <c r="H21" s="319">
        <v>721</v>
      </c>
      <c r="I21" s="319">
        <v>500</v>
      </c>
    </row>
    <row r="22" spans="1:9" ht="31.5" x14ac:dyDescent="0.2">
      <c r="A22" s="313"/>
      <c r="B22" s="196" t="s">
        <v>30</v>
      </c>
      <c r="C22" s="21" t="s">
        <v>83</v>
      </c>
      <c r="D22" s="320"/>
      <c r="E22" s="319">
        <v>65.260000000000005</v>
      </c>
      <c r="F22" s="319">
        <v>65.92</v>
      </c>
      <c r="G22" s="319">
        <v>67.010000000000005</v>
      </c>
      <c r="H22" s="319">
        <v>67.900000000000006</v>
      </c>
      <c r="I22" s="319">
        <v>79.930000000000007</v>
      </c>
    </row>
    <row r="23" spans="1:9" x14ac:dyDescent="0.2">
      <c r="A23" s="310">
        <v>9</v>
      </c>
      <c r="B23" s="304" t="s">
        <v>84</v>
      </c>
      <c r="C23" s="305"/>
      <c r="D23" s="321" t="s">
        <v>58</v>
      </c>
      <c r="E23" s="198"/>
      <c r="F23" s="198"/>
      <c r="G23" s="198"/>
      <c r="H23" s="198"/>
      <c r="I23" s="322"/>
    </row>
    <row r="24" spans="1:9" x14ac:dyDescent="0.2">
      <c r="A24" s="313"/>
      <c r="B24" s="323" t="s">
        <v>46</v>
      </c>
      <c r="C24" s="324" t="s">
        <v>55</v>
      </c>
      <c r="D24" s="325"/>
      <c r="E24" s="326">
        <v>0</v>
      </c>
      <c r="F24" s="327">
        <v>0.32</v>
      </c>
      <c r="G24" s="327">
        <v>19.57</v>
      </c>
      <c r="H24" s="327">
        <v>0</v>
      </c>
      <c r="I24" s="327">
        <v>3.33</v>
      </c>
    </row>
    <row r="25" spans="1:9" x14ac:dyDescent="0.2">
      <c r="A25" s="313"/>
      <c r="B25" s="323" t="s">
        <v>49</v>
      </c>
      <c r="C25" s="324" t="s">
        <v>56</v>
      </c>
      <c r="D25" s="325"/>
      <c r="E25" s="328"/>
      <c r="F25" s="329"/>
      <c r="G25" s="329"/>
      <c r="H25" s="329">
        <v>0</v>
      </c>
      <c r="I25" s="329">
        <v>3.33</v>
      </c>
    </row>
    <row r="26" spans="1:9" x14ac:dyDescent="0.2">
      <c r="A26" s="313"/>
      <c r="B26" s="323" t="s">
        <v>50</v>
      </c>
      <c r="C26" s="324" t="s">
        <v>63</v>
      </c>
      <c r="D26" s="325"/>
      <c r="E26" s="330"/>
      <c r="F26" s="331"/>
      <c r="G26" s="331"/>
      <c r="H26" s="331">
        <v>0</v>
      </c>
      <c r="I26" s="331">
        <v>3.33</v>
      </c>
    </row>
    <row r="27" spans="1:9" ht="31.5" x14ac:dyDescent="0.2">
      <c r="A27" s="303">
        <v>10</v>
      </c>
      <c r="B27" s="304" t="s">
        <v>64</v>
      </c>
      <c r="C27" s="305"/>
      <c r="D27" s="194" t="s">
        <v>58</v>
      </c>
      <c r="E27" s="332">
        <v>0</v>
      </c>
      <c r="F27" s="332">
        <v>0</v>
      </c>
      <c r="G27" s="332">
        <v>0</v>
      </c>
      <c r="H27" s="332">
        <v>0</v>
      </c>
      <c r="I27" s="332">
        <v>0</v>
      </c>
    </row>
    <row r="28" spans="1:9" ht="31.5" customHeight="1" x14ac:dyDescent="0.2">
      <c r="A28" s="303">
        <v>11</v>
      </c>
      <c r="B28" s="304" t="s">
        <v>79</v>
      </c>
      <c r="C28" s="305"/>
      <c r="D28" s="195" t="s">
        <v>21</v>
      </c>
      <c r="E28" s="307">
        <v>0</v>
      </c>
      <c r="F28" s="307" t="s">
        <v>364</v>
      </c>
      <c r="G28" s="307" t="s">
        <v>364</v>
      </c>
      <c r="H28" s="307" t="s">
        <v>364</v>
      </c>
      <c r="I28" s="307" t="s">
        <v>364</v>
      </c>
    </row>
    <row r="29" spans="1:9" ht="31.5" customHeight="1" x14ac:dyDescent="0.2">
      <c r="A29" s="193">
        <v>12</v>
      </c>
      <c r="B29" s="304" t="s">
        <v>85</v>
      </c>
      <c r="C29" s="305"/>
      <c r="D29" s="194" t="s">
        <v>58</v>
      </c>
      <c r="E29" s="224" t="s">
        <v>365</v>
      </c>
      <c r="F29" s="225"/>
      <c r="G29" s="225"/>
      <c r="H29" s="225"/>
      <c r="I29" s="226"/>
    </row>
    <row r="30" spans="1:9" ht="31.5" customHeight="1" x14ac:dyDescent="0.2">
      <c r="A30" s="227" t="s">
        <v>366</v>
      </c>
      <c r="B30" s="227"/>
      <c r="C30" s="227"/>
      <c r="D30" s="227"/>
      <c r="E30" s="227"/>
      <c r="F30" s="227"/>
      <c r="G30" s="227"/>
      <c r="H30" s="227"/>
      <c r="I30" s="227"/>
    </row>
    <row r="31" spans="1:9" x14ac:dyDescent="0.2">
      <c r="A31" s="1" t="s">
        <v>367</v>
      </c>
    </row>
  </sheetData>
  <mergeCells count="36">
    <mergeCell ref="A30:I30"/>
    <mergeCell ref="G24:G26"/>
    <mergeCell ref="H24:H26"/>
    <mergeCell ref="I24:I26"/>
    <mergeCell ref="B27:C27"/>
    <mergeCell ref="B28:C28"/>
    <mergeCell ref="B29:C29"/>
    <mergeCell ref="E29:I29"/>
    <mergeCell ref="H15:H17"/>
    <mergeCell ref="I15:I17"/>
    <mergeCell ref="A18:A22"/>
    <mergeCell ref="B18:C18"/>
    <mergeCell ref="D18:D22"/>
    <mergeCell ref="A23:A26"/>
    <mergeCell ref="B23:C23"/>
    <mergeCell ref="D23:D26"/>
    <mergeCell ref="E24:E26"/>
    <mergeCell ref="F24:F26"/>
    <mergeCell ref="A14:A17"/>
    <mergeCell ref="B14:C14"/>
    <mergeCell ref="D14:D17"/>
    <mergeCell ref="E15:E17"/>
    <mergeCell ref="F15:F17"/>
    <mergeCell ref="G15:G17"/>
    <mergeCell ref="B8:C8"/>
    <mergeCell ref="B9:C9"/>
    <mergeCell ref="B10:C10"/>
    <mergeCell ref="B11:C11"/>
    <mergeCell ref="B12:C12"/>
    <mergeCell ref="B13:C13"/>
    <mergeCell ref="A1:I1"/>
    <mergeCell ref="A3:I3"/>
    <mergeCell ref="D4:I4"/>
    <mergeCell ref="D5:I5"/>
    <mergeCell ref="A6:I6"/>
    <mergeCell ref="B7:C7"/>
  </mergeCells>
  <pageMargins left="0.37" right="0.2" top="0.55000000000000004" bottom="0.4" header="0.31" footer="0.3"/>
  <pageSetup paperSize="9" scale="85" fitToHeight="1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"/>
  <sheetViews>
    <sheetView view="pageBreakPreview" zoomScaleNormal="100" zoomScaleSheetLayoutView="100" workbookViewId="0">
      <selection activeCell="P100" sqref="P100"/>
    </sheetView>
  </sheetViews>
  <sheetFormatPr defaultColWidth="9.33203125" defaultRowHeight="15.75" x14ac:dyDescent="0.2"/>
  <cols>
    <col min="1" max="1" width="9" style="62" customWidth="1"/>
    <col min="2" max="2" width="52.6640625" style="1" customWidth="1"/>
    <col min="3" max="3" width="14.5" style="19" customWidth="1"/>
    <col min="4" max="4" width="14.6640625" style="19" customWidth="1"/>
    <col min="5" max="5" width="14.5" style="19" customWidth="1"/>
    <col min="6" max="7" width="13.6640625" style="19" customWidth="1"/>
    <col min="8" max="8" width="19.6640625" style="1" customWidth="1"/>
    <col min="9" max="16384" width="9.33203125" style="1"/>
  </cols>
  <sheetData>
    <row r="1" spans="1:7" ht="16.5" x14ac:dyDescent="0.2">
      <c r="A1" s="208" t="s">
        <v>360</v>
      </c>
      <c r="B1" s="208"/>
      <c r="C1" s="208"/>
      <c r="D1" s="208"/>
      <c r="E1" s="208"/>
      <c r="F1" s="208"/>
      <c r="G1" s="208"/>
    </row>
    <row r="2" spans="1:7" ht="11.25" customHeight="1" x14ac:dyDescent="0.2">
      <c r="A2" s="44"/>
    </row>
    <row r="3" spans="1:7" ht="32.25" customHeight="1" x14ac:dyDescent="0.2">
      <c r="A3" s="235" t="s">
        <v>222</v>
      </c>
      <c r="B3" s="236"/>
      <c r="C3" s="236"/>
      <c r="D3" s="236"/>
      <c r="E3" s="236"/>
      <c r="F3" s="236"/>
      <c r="G3" s="236"/>
    </row>
    <row r="4" spans="1:7" ht="16.5" customHeight="1" x14ac:dyDescent="0.2">
      <c r="A4" s="2" t="s">
        <v>10</v>
      </c>
      <c r="B4" s="2"/>
      <c r="C4" s="237" t="s">
        <v>35</v>
      </c>
      <c r="D4" s="237"/>
      <c r="E4" s="237"/>
      <c r="F4" s="237"/>
      <c r="G4" s="237"/>
    </row>
    <row r="5" spans="1:7" ht="16.5" customHeight="1" x14ac:dyDescent="0.2">
      <c r="A5" s="2" t="s">
        <v>11</v>
      </c>
      <c r="B5" s="2"/>
      <c r="C5" s="237" t="s">
        <v>302</v>
      </c>
      <c r="D5" s="237"/>
      <c r="E5" s="237"/>
      <c r="F5" s="237"/>
      <c r="G5" s="237"/>
    </row>
    <row r="6" spans="1:7" x14ac:dyDescent="0.2">
      <c r="A6" s="181"/>
      <c r="B6" s="189"/>
      <c r="C6" s="238"/>
      <c r="D6" s="238"/>
      <c r="E6" s="188"/>
      <c r="F6" s="239" t="s">
        <v>58</v>
      </c>
      <c r="G6" s="239"/>
    </row>
    <row r="7" spans="1:7" ht="16.5" x14ac:dyDescent="0.2">
      <c r="A7" s="183" t="s">
        <v>87</v>
      </c>
      <c r="B7" s="185" t="s">
        <v>88</v>
      </c>
      <c r="C7" s="76" t="s">
        <v>16</v>
      </c>
      <c r="D7" s="76" t="s">
        <v>17</v>
      </c>
      <c r="E7" s="76" t="s">
        <v>18</v>
      </c>
      <c r="F7" s="76" t="s">
        <v>19</v>
      </c>
      <c r="G7" s="76" t="s">
        <v>89</v>
      </c>
    </row>
    <row r="8" spans="1:7" ht="16.5" x14ac:dyDescent="0.2">
      <c r="A8" s="12">
        <v>1</v>
      </c>
      <c r="B8" s="12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</row>
    <row r="9" spans="1:7" ht="16.5" customHeight="1" x14ac:dyDescent="0.2">
      <c r="A9" s="13">
        <v>1</v>
      </c>
      <c r="B9" s="185" t="s">
        <v>90</v>
      </c>
      <c r="C9" s="188"/>
      <c r="D9" s="188"/>
      <c r="E9" s="61"/>
      <c r="F9" s="188"/>
      <c r="G9" s="188"/>
    </row>
    <row r="10" spans="1:7" ht="16.5" customHeight="1" x14ac:dyDescent="0.2">
      <c r="A10" s="184" t="s">
        <v>91</v>
      </c>
      <c r="B10" s="182" t="s">
        <v>92</v>
      </c>
      <c r="C10" s="125">
        <v>1761.71</v>
      </c>
      <c r="D10" s="125">
        <v>1619.7</v>
      </c>
      <c r="E10" s="125">
        <v>1305.3400000000001</v>
      </c>
      <c r="F10" s="125">
        <v>1509.77</v>
      </c>
      <c r="G10" s="125">
        <v>2293.73</v>
      </c>
    </row>
    <row r="11" spans="1:7" ht="16.5" customHeight="1" x14ac:dyDescent="0.2">
      <c r="A11" s="184" t="s">
        <v>93</v>
      </c>
      <c r="B11" s="182" t="s">
        <v>94</v>
      </c>
      <c r="C11" s="229" t="s">
        <v>358</v>
      </c>
      <c r="D11" s="230"/>
      <c r="E11" s="230"/>
      <c r="F11" s="230"/>
      <c r="G11" s="231"/>
    </row>
    <row r="12" spans="1:7" ht="16.5" customHeight="1" x14ac:dyDescent="0.2">
      <c r="A12" s="184" t="s">
        <v>95</v>
      </c>
      <c r="B12" s="182" t="s">
        <v>96</v>
      </c>
      <c r="C12" s="125">
        <v>932.53</v>
      </c>
      <c r="D12" s="125">
        <v>1261.3599999999999</v>
      </c>
      <c r="E12" s="125">
        <v>1111.47</v>
      </c>
      <c r="F12" s="125">
        <v>1125.4000000000001</v>
      </c>
      <c r="G12" s="125">
        <v>1339.88</v>
      </c>
    </row>
    <row r="13" spans="1:7" ht="16.5" customHeight="1" x14ac:dyDescent="0.2">
      <c r="A13" s="184" t="s">
        <v>97</v>
      </c>
      <c r="B13" s="182" t="s">
        <v>98</v>
      </c>
      <c r="C13" s="229" t="s">
        <v>355</v>
      </c>
      <c r="D13" s="230"/>
      <c r="E13" s="230"/>
      <c r="F13" s="230"/>
      <c r="G13" s="231"/>
    </row>
    <row r="14" spans="1:7" ht="31.5" customHeight="1" x14ac:dyDescent="0.2">
      <c r="A14" s="184" t="s">
        <v>99</v>
      </c>
      <c r="B14" s="182" t="s">
        <v>100</v>
      </c>
      <c r="C14" s="199">
        <v>313.77999999999997</v>
      </c>
      <c r="D14" s="125">
        <v>303.14999999999998</v>
      </c>
      <c r="E14" s="125">
        <v>416.02</v>
      </c>
      <c r="F14" s="125">
        <v>479.95</v>
      </c>
      <c r="G14" s="125">
        <v>1671.07</v>
      </c>
    </row>
    <row r="15" spans="1:7" ht="16.5" customHeight="1" x14ac:dyDescent="0.2">
      <c r="A15" s="184" t="s">
        <v>101</v>
      </c>
      <c r="B15" s="182" t="s">
        <v>102</v>
      </c>
      <c r="C15" s="125">
        <v>0</v>
      </c>
      <c r="D15" s="125">
        <v>16.920000000000002</v>
      </c>
      <c r="E15" s="125">
        <v>33.910000000000004</v>
      </c>
      <c r="F15" s="125">
        <v>24.75</v>
      </c>
      <c r="G15" s="125">
        <v>32.78</v>
      </c>
    </row>
    <row r="16" spans="1:7" ht="16.5" customHeight="1" x14ac:dyDescent="0.2">
      <c r="A16" s="184" t="s">
        <v>101</v>
      </c>
      <c r="B16" s="182" t="s">
        <v>103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 ht="16.5" customHeight="1" x14ac:dyDescent="0.2">
      <c r="A17" s="184" t="s">
        <v>104</v>
      </c>
      <c r="B17" s="182" t="s">
        <v>105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</row>
    <row r="18" spans="1:7" ht="31.5" customHeight="1" x14ac:dyDescent="0.2">
      <c r="A18" s="184" t="s">
        <v>106</v>
      </c>
      <c r="B18" s="182" t="s">
        <v>107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</row>
    <row r="19" spans="1:7" ht="16.5" customHeight="1" x14ac:dyDescent="0.2">
      <c r="A19" s="181"/>
      <c r="B19" s="15" t="s">
        <v>206</v>
      </c>
      <c r="C19" s="127">
        <v>3008.0199999999995</v>
      </c>
      <c r="D19" s="127">
        <v>3201.13</v>
      </c>
      <c r="E19" s="127">
        <v>2866.7400000000002</v>
      </c>
      <c r="F19" s="127">
        <v>3139.87</v>
      </c>
      <c r="G19" s="127">
        <v>5337.46</v>
      </c>
    </row>
    <row r="20" spans="1:7" ht="16.5" customHeight="1" x14ac:dyDescent="0.2">
      <c r="A20" s="13">
        <v>2</v>
      </c>
      <c r="B20" s="185" t="s">
        <v>108</v>
      </c>
      <c r="C20" s="125"/>
      <c r="D20" s="125"/>
      <c r="E20" s="125"/>
      <c r="F20" s="125"/>
      <c r="G20" s="125"/>
    </row>
    <row r="21" spans="1:7" ht="16.5" customHeight="1" x14ac:dyDescent="0.2">
      <c r="A21" s="184" t="s">
        <v>91</v>
      </c>
      <c r="B21" s="182" t="s">
        <v>109</v>
      </c>
      <c r="C21" s="199">
        <v>96.5</v>
      </c>
      <c r="D21" s="125">
        <v>136.44999999999999</v>
      </c>
      <c r="E21" s="125">
        <v>146.41</v>
      </c>
      <c r="F21" s="125">
        <v>298.51000000000005</v>
      </c>
      <c r="G21" s="125">
        <v>486.82</v>
      </c>
    </row>
    <row r="22" spans="1:7" x14ac:dyDescent="0.2">
      <c r="A22" s="184" t="s">
        <v>93</v>
      </c>
      <c r="B22" s="182" t="s">
        <v>110</v>
      </c>
      <c r="C22" s="199">
        <v>386.52</v>
      </c>
      <c r="D22" s="125">
        <v>255.07</v>
      </c>
      <c r="E22" s="125">
        <v>278.95999999999998</v>
      </c>
      <c r="F22" s="125">
        <v>704.87</v>
      </c>
      <c r="G22" s="125">
        <v>733.79</v>
      </c>
    </row>
    <row r="23" spans="1:7" ht="16.5" customHeight="1" x14ac:dyDescent="0.2">
      <c r="A23" s="184" t="s">
        <v>95</v>
      </c>
      <c r="B23" s="182" t="s">
        <v>111</v>
      </c>
      <c r="C23" s="199">
        <v>5.09</v>
      </c>
      <c r="D23" s="125">
        <v>5.39</v>
      </c>
      <c r="E23" s="125">
        <v>4.08</v>
      </c>
      <c r="F23" s="125">
        <v>37.65</v>
      </c>
      <c r="G23" s="125">
        <v>22.28</v>
      </c>
    </row>
    <row r="24" spans="1:7" ht="16.5" customHeight="1" x14ac:dyDescent="0.2">
      <c r="A24" s="184" t="s">
        <v>97</v>
      </c>
      <c r="B24" s="182" t="s">
        <v>112</v>
      </c>
      <c r="C24" s="229" t="s">
        <v>359</v>
      </c>
      <c r="D24" s="230"/>
      <c r="E24" s="230"/>
      <c r="F24" s="230"/>
      <c r="G24" s="231"/>
    </row>
    <row r="25" spans="1:7" ht="16.5" customHeight="1" x14ac:dyDescent="0.2">
      <c r="A25" s="184" t="s">
        <v>99</v>
      </c>
      <c r="B25" s="182" t="s">
        <v>113</v>
      </c>
      <c r="C25" s="199">
        <v>274.19</v>
      </c>
      <c r="D25" s="125">
        <v>303.79000000000002</v>
      </c>
      <c r="E25" s="125">
        <v>421.46000000000004</v>
      </c>
      <c r="F25" s="125">
        <v>410.76</v>
      </c>
      <c r="G25" s="125">
        <v>417.7</v>
      </c>
    </row>
    <row r="26" spans="1:7" ht="16.5" customHeight="1" x14ac:dyDescent="0.2">
      <c r="A26" s="184" t="s">
        <v>101</v>
      </c>
      <c r="B26" s="182" t="s">
        <v>114</v>
      </c>
      <c r="C26" s="199">
        <v>34.51</v>
      </c>
      <c r="D26" s="125">
        <v>39.619999999999997</v>
      </c>
      <c r="E26" s="125">
        <v>27.79</v>
      </c>
      <c r="F26" s="125">
        <v>74.539999999999992</v>
      </c>
      <c r="G26" s="125">
        <v>65.739999999999995</v>
      </c>
    </row>
    <row r="27" spans="1:7" ht="16.5" customHeight="1" x14ac:dyDescent="0.2">
      <c r="A27" s="184" t="s">
        <v>104</v>
      </c>
      <c r="B27" s="182" t="s">
        <v>115</v>
      </c>
      <c r="C27" s="199">
        <v>83.85</v>
      </c>
      <c r="D27" s="125">
        <v>9.35</v>
      </c>
      <c r="E27" s="125">
        <v>58.660000000000004</v>
      </c>
      <c r="F27" s="125">
        <v>49.410000000000004</v>
      </c>
      <c r="G27" s="125">
        <v>39.82</v>
      </c>
    </row>
    <row r="28" spans="1:7" ht="16.5" customHeight="1" x14ac:dyDescent="0.2">
      <c r="A28" s="184" t="s">
        <v>106</v>
      </c>
      <c r="B28" s="182" t="s">
        <v>116</v>
      </c>
      <c r="C28" s="200">
        <v>0</v>
      </c>
      <c r="D28" s="200">
        <v>0</v>
      </c>
      <c r="E28" s="200">
        <v>0</v>
      </c>
      <c r="F28" s="200">
        <v>0</v>
      </c>
      <c r="G28" s="200">
        <v>0</v>
      </c>
    </row>
    <row r="29" spans="1:7" ht="16.5" customHeight="1" x14ac:dyDescent="0.2">
      <c r="A29" s="184" t="s">
        <v>117</v>
      </c>
      <c r="B29" s="182" t="s">
        <v>118</v>
      </c>
      <c r="C29" s="125">
        <v>0</v>
      </c>
      <c r="D29" s="125">
        <v>1.69</v>
      </c>
      <c r="E29" s="125">
        <v>2.86</v>
      </c>
      <c r="F29" s="125">
        <v>4.9499999999999993</v>
      </c>
      <c r="G29" s="125">
        <v>3.85</v>
      </c>
    </row>
    <row r="30" spans="1:7" ht="16.5" customHeight="1" x14ac:dyDescent="0.2">
      <c r="A30" s="184" t="s">
        <v>119</v>
      </c>
      <c r="B30" s="182" t="s">
        <v>120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</row>
    <row r="31" spans="1:7" ht="16.5" customHeight="1" x14ac:dyDescent="0.2">
      <c r="A31" s="184" t="s">
        <v>121</v>
      </c>
      <c r="B31" s="182" t="s">
        <v>122</v>
      </c>
      <c r="C31" s="200">
        <v>8.3000000000000007</v>
      </c>
      <c r="D31" s="125">
        <v>5.14</v>
      </c>
      <c r="E31" s="125">
        <v>4.63</v>
      </c>
      <c r="F31" s="125">
        <v>5.24</v>
      </c>
      <c r="G31" s="125">
        <v>4.0999999999999996</v>
      </c>
    </row>
    <row r="32" spans="1:7" ht="16.5" customHeight="1" x14ac:dyDescent="0.2">
      <c r="A32" s="184" t="s">
        <v>123</v>
      </c>
      <c r="B32" s="182" t="s">
        <v>124</v>
      </c>
      <c r="C32" s="125">
        <v>0</v>
      </c>
      <c r="D32" s="125">
        <v>3.48</v>
      </c>
      <c r="E32" s="125">
        <v>10.09</v>
      </c>
      <c r="F32" s="125">
        <v>4.22</v>
      </c>
      <c r="G32" s="125">
        <v>28</v>
      </c>
    </row>
    <row r="33" spans="1:7" ht="31.5" customHeight="1" x14ac:dyDescent="0.2">
      <c r="A33" s="184" t="s">
        <v>125</v>
      </c>
      <c r="B33" s="182" t="s">
        <v>126</v>
      </c>
      <c r="C33" s="125">
        <v>0</v>
      </c>
      <c r="D33" s="125">
        <v>7.97</v>
      </c>
      <c r="E33" s="125">
        <v>36.81</v>
      </c>
      <c r="F33" s="125">
        <v>141.71</v>
      </c>
      <c r="G33" s="125">
        <v>306.32</v>
      </c>
    </row>
    <row r="34" spans="1:7" ht="16.5" customHeight="1" x14ac:dyDescent="0.2">
      <c r="A34" s="184" t="s">
        <v>207</v>
      </c>
      <c r="B34" s="182" t="s">
        <v>127</v>
      </c>
      <c r="C34" s="200">
        <v>0</v>
      </c>
      <c r="D34" s="200">
        <v>0</v>
      </c>
      <c r="E34" s="200">
        <v>0</v>
      </c>
      <c r="F34" s="200">
        <v>0</v>
      </c>
      <c r="G34" s="200">
        <v>0</v>
      </c>
    </row>
    <row r="35" spans="1:7" ht="16.5" customHeight="1" x14ac:dyDescent="0.2">
      <c r="A35" s="184" t="s">
        <v>128</v>
      </c>
      <c r="B35" s="182" t="s">
        <v>129</v>
      </c>
      <c r="C35" s="199">
        <v>4.22</v>
      </c>
      <c r="D35" s="125">
        <v>4.2</v>
      </c>
      <c r="E35" s="125">
        <v>3.07</v>
      </c>
      <c r="F35" s="125">
        <v>4.8699999999999992</v>
      </c>
      <c r="G35" s="125">
        <v>7.02</v>
      </c>
    </row>
    <row r="36" spans="1:7" ht="16.5" customHeight="1" x14ac:dyDescent="0.2">
      <c r="A36" s="184" t="s">
        <v>130</v>
      </c>
      <c r="B36" s="182" t="s">
        <v>131</v>
      </c>
      <c r="C36" s="200">
        <v>28.84</v>
      </c>
      <c r="D36" s="125">
        <v>76.48</v>
      </c>
      <c r="E36" s="125">
        <v>109.35</v>
      </c>
      <c r="F36" s="125">
        <v>268.45999999999998</v>
      </c>
      <c r="G36" s="125">
        <v>475.27</v>
      </c>
    </row>
    <row r="37" spans="1:7" ht="16.5" customHeight="1" x14ac:dyDescent="0.2">
      <c r="A37" s="184" t="s">
        <v>132</v>
      </c>
      <c r="B37" s="182" t="s">
        <v>133</v>
      </c>
      <c r="C37" s="199">
        <v>7.64</v>
      </c>
      <c r="D37" s="125">
        <v>6.5</v>
      </c>
      <c r="E37" s="125">
        <v>6.3599999999999994</v>
      </c>
      <c r="F37" s="125">
        <v>40.179999999999993</v>
      </c>
      <c r="G37" s="125">
        <v>334.33</v>
      </c>
    </row>
    <row r="38" spans="1:7" ht="16.5" customHeight="1" x14ac:dyDescent="0.2">
      <c r="A38" s="184" t="s">
        <v>134</v>
      </c>
      <c r="B38" s="182" t="s">
        <v>135</v>
      </c>
      <c r="C38" s="125">
        <v>0</v>
      </c>
      <c r="D38" s="125">
        <v>0</v>
      </c>
      <c r="E38" s="125">
        <v>0</v>
      </c>
      <c r="F38" s="125">
        <v>0.30999999999999994</v>
      </c>
      <c r="G38" s="125">
        <v>0</v>
      </c>
    </row>
    <row r="39" spans="1:7" ht="31.5" customHeight="1" x14ac:dyDescent="0.2">
      <c r="A39" s="184" t="s">
        <v>136</v>
      </c>
      <c r="B39" s="182" t="s">
        <v>137</v>
      </c>
      <c r="C39" s="125">
        <v>0</v>
      </c>
      <c r="D39" s="125">
        <v>10.37</v>
      </c>
      <c r="E39" s="125">
        <v>-7.21</v>
      </c>
      <c r="F39" s="125">
        <v>22.14</v>
      </c>
      <c r="G39" s="125">
        <v>17.88</v>
      </c>
    </row>
    <row r="40" spans="1:7" ht="16.5" customHeight="1" x14ac:dyDescent="0.2">
      <c r="A40" s="184" t="s">
        <v>138</v>
      </c>
      <c r="B40" s="182" t="s">
        <v>139</v>
      </c>
      <c r="C40" s="199">
        <v>24.33</v>
      </c>
      <c r="D40" s="125">
        <v>28.13</v>
      </c>
      <c r="E40" s="125">
        <v>20.61</v>
      </c>
      <c r="F40" s="125">
        <v>17.740000000000002</v>
      </c>
      <c r="G40" s="125">
        <v>29.98</v>
      </c>
    </row>
    <row r="41" spans="1:7" ht="31.5" customHeight="1" x14ac:dyDescent="0.2">
      <c r="A41" s="184" t="s">
        <v>140</v>
      </c>
      <c r="B41" s="182" t="s">
        <v>141</v>
      </c>
      <c r="C41" s="199">
        <v>315.32</v>
      </c>
      <c r="D41" s="125">
        <v>417.71</v>
      </c>
      <c r="E41" s="125">
        <v>426.33000000000004</v>
      </c>
      <c r="F41" s="125">
        <v>480.23999999999995</v>
      </c>
      <c r="G41" s="125">
        <v>553.84</v>
      </c>
    </row>
    <row r="42" spans="1:7" ht="16.5" customHeight="1" x14ac:dyDescent="0.2">
      <c r="A42" s="184" t="s">
        <v>142</v>
      </c>
      <c r="B42" s="182" t="s">
        <v>143</v>
      </c>
      <c r="C42" s="199">
        <v>64.87</v>
      </c>
      <c r="D42" s="125">
        <v>80.05</v>
      </c>
      <c r="E42" s="125">
        <v>179.97</v>
      </c>
      <c r="F42" s="125">
        <v>136.47</v>
      </c>
      <c r="G42" s="125">
        <v>182.96</v>
      </c>
    </row>
    <row r="43" spans="1:7" ht="16.5" customHeight="1" x14ac:dyDescent="0.2">
      <c r="A43" s="184" t="s">
        <v>144</v>
      </c>
      <c r="B43" s="182" t="s">
        <v>145</v>
      </c>
      <c r="C43" s="199">
        <v>0.52</v>
      </c>
      <c r="D43" s="125">
        <v>0.4</v>
      </c>
      <c r="E43" s="125">
        <v>1.93</v>
      </c>
      <c r="F43" s="125">
        <v>33.54</v>
      </c>
      <c r="G43" s="125">
        <v>2.0299999999999998</v>
      </c>
    </row>
    <row r="44" spans="1:7" ht="16.5" customHeight="1" x14ac:dyDescent="0.2">
      <c r="A44" s="184" t="s">
        <v>146</v>
      </c>
      <c r="B44" s="182" t="s">
        <v>147</v>
      </c>
      <c r="C44" s="199">
        <v>372.49</v>
      </c>
      <c r="D44" s="125">
        <v>485.46</v>
      </c>
      <c r="E44" s="125">
        <v>330.31</v>
      </c>
      <c r="F44" s="125">
        <v>584.76</v>
      </c>
      <c r="G44" s="125">
        <v>721.19</v>
      </c>
    </row>
    <row r="45" spans="1:7" ht="16.5" customHeight="1" x14ac:dyDescent="0.2">
      <c r="A45" s="184" t="s">
        <v>148</v>
      </c>
      <c r="B45" s="182" t="s">
        <v>149</v>
      </c>
      <c r="C45" s="199">
        <v>142.9</v>
      </c>
      <c r="D45" s="125">
        <v>153.38</v>
      </c>
      <c r="E45" s="125">
        <v>210.81</v>
      </c>
      <c r="F45" s="125">
        <v>598.52</v>
      </c>
      <c r="G45" s="125">
        <v>843.08</v>
      </c>
    </row>
    <row r="46" spans="1:7" ht="16.5" customHeight="1" x14ac:dyDescent="0.2">
      <c r="A46" s="184" t="s">
        <v>150</v>
      </c>
      <c r="B46" s="182" t="s">
        <v>151</v>
      </c>
      <c r="C46" s="125">
        <v>0</v>
      </c>
      <c r="D46" s="125">
        <v>14.2</v>
      </c>
      <c r="E46" s="125">
        <v>0</v>
      </c>
      <c r="F46" s="125">
        <v>0</v>
      </c>
      <c r="G46" s="125">
        <v>4.5</v>
      </c>
    </row>
    <row r="47" spans="1:7" ht="16.5" customHeight="1" x14ac:dyDescent="0.2">
      <c r="A47" s="184" t="s">
        <v>152</v>
      </c>
      <c r="B47" s="182" t="s">
        <v>105</v>
      </c>
      <c r="C47" s="125">
        <v>0</v>
      </c>
      <c r="D47" s="125">
        <v>0</v>
      </c>
      <c r="E47" s="125">
        <v>0</v>
      </c>
      <c r="F47" s="125">
        <v>0</v>
      </c>
      <c r="G47" s="125">
        <v>0</v>
      </c>
    </row>
    <row r="48" spans="1:7" ht="31.5" x14ac:dyDescent="0.2">
      <c r="A48" s="184" t="s">
        <v>153</v>
      </c>
      <c r="B48" s="182" t="s">
        <v>154</v>
      </c>
      <c r="C48" s="199">
        <v>362.78999999999985</v>
      </c>
      <c r="D48" s="124">
        <v>250.13999999999993</v>
      </c>
      <c r="E48" s="123">
        <v>2050.64</v>
      </c>
      <c r="F48" s="123">
        <v>479.79</v>
      </c>
      <c r="G48" s="123">
        <v>1125.9100000000001</v>
      </c>
    </row>
    <row r="49" spans="1:8" ht="16.5" customHeight="1" x14ac:dyDescent="0.2">
      <c r="A49" s="184" t="s">
        <v>155</v>
      </c>
      <c r="B49" s="189"/>
      <c r="C49" s="125"/>
      <c r="D49" s="125"/>
      <c r="E49" s="125"/>
      <c r="F49" s="125"/>
      <c r="G49" s="125"/>
    </row>
    <row r="50" spans="1:8" ht="16.5" customHeight="1" x14ac:dyDescent="0.2">
      <c r="A50" s="181"/>
      <c r="B50" s="15" t="s">
        <v>208</v>
      </c>
      <c r="C50" s="127">
        <v>2212.8799999999997</v>
      </c>
      <c r="D50" s="127">
        <v>2294.9700000000003</v>
      </c>
      <c r="E50" s="127">
        <v>4323.92</v>
      </c>
      <c r="F50" s="127">
        <v>4398.88</v>
      </c>
      <c r="G50" s="127">
        <v>6406.41</v>
      </c>
    </row>
    <row r="51" spans="1:8" ht="16.5" customHeight="1" x14ac:dyDescent="0.2">
      <c r="A51" s="13">
        <v>3</v>
      </c>
      <c r="B51" s="185" t="s">
        <v>156</v>
      </c>
      <c r="C51" s="125"/>
      <c r="D51" s="125"/>
      <c r="E51" s="125"/>
      <c r="F51" s="125"/>
      <c r="G51" s="125"/>
    </row>
    <row r="52" spans="1:8" ht="16.5" customHeight="1" x14ac:dyDescent="0.2">
      <c r="A52" s="184" t="s">
        <v>91</v>
      </c>
      <c r="B52" s="182" t="s">
        <v>157</v>
      </c>
      <c r="C52" s="200">
        <v>6177.16</v>
      </c>
      <c r="D52" s="125">
        <v>5708.21</v>
      </c>
      <c r="E52" s="125">
        <v>5521.88</v>
      </c>
      <c r="F52" s="125">
        <v>5657.34</v>
      </c>
      <c r="G52" s="125">
        <v>7618.87</v>
      </c>
    </row>
    <row r="53" spans="1:8" ht="16.5" customHeight="1" x14ac:dyDescent="0.2">
      <c r="A53" s="184" t="s">
        <v>93</v>
      </c>
      <c r="B53" s="182" t="s">
        <v>158</v>
      </c>
      <c r="C53" s="125"/>
      <c r="D53" s="125"/>
      <c r="E53" s="125"/>
      <c r="F53" s="125"/>
      <c r="G53" s="125"/>
    </row>
    <row r="54" spans="1:8" ht="31.5" customHeight="1" x14ac:dyDescent="0.2">
      <c r="A54" s="181"/>
      <c r="B54" s="182" t="s">
        <v>159</v>
      </c>
      <c r="C54" s="125">
        <v>0</v>
      </c>
      <c r="D54" s="125">
        <v>391.48</v>
      </c>
      <c r="E54" s="125">
        <v>362.22999999999996</v>
      </c>
      <c r="F54" s="125">
        <v>338.39</v>
      </c>
      <c r="G54" s="122">
        <v>399.41680161513125</v>
      </c>
      <c r="H54" s="74"/>
    </row>
    <row r="55" spans="1:8" ht="16.5" customHeight="1" x14ac:dyDescent="0.2">
      <c r="A55" s="181"/>
      <c r="B55" s="189" t="s">
        <v>201</v>
      </c>
      <c r="C55" s="125">
        <v>0</v>
      </c>
      <c r="D55" s="125">
        <v>143.13</v>
      </c>
      <c r="E55" s="125">
        <v>150.5</v>
      </c>
      <c r="F55" s="125">
        <v>0</v>
      </c>
      <c r="G55" s="122">
        <v>1192.9989960684306</v>
      </c>
      <c r="H55" s="74"/>
    </row>
    <row r="56" spans="1:8" ht="16.5" customHeight="1" x14ac:dyDescent="0.2">
      <c r="A56" s="181"/>
      <c r="B56" s="189" t="s">
        <v>202</v>
      </c>
      <c r="C56" s="125">
        <v>0</v>
      </c>
      <c r="D56" s="125">
        <v>365.82</v>
      </c>
      <c r="E56" s="125">
        <v>1163.2</v>
      </c>
      <c r="F56" s="125">
        <v>580.33000000000004</v>
      </c>
      <c r="G56" s="122">
        <v>395.02420231643822</v>
      </c>
      <c r="H56" s="74"/>
    </row>
    <row r="57" spans="1:8" ht="16.5" customHeight="1" x14ac:dyDescent="0.2">
      <c r="A57" s="181"/>
      <c r="B57" s="182" t="s">
        <v>160</v>
      </c>
      <c r="C57" s="125">
        <v>346.53999999999996</v>
      </c>
      <c r="D57" s="125">
        <v>333.37</v>
      </c>
      <c r="E57" s="125">
        <v>312.17</v>
      </c>
      <c r="F57" s="125">
        <v>334.66</v>
      </c>
      <c r="G57" s="125">
        <v>290.70999999999998</v>
      </c>
    </row>
    <row r="58" spans="1:8" ht="16.5" customHeight="1" x14ac:dyDescent="0.2">
      <c r="A58" s="181"/>
      <c r="B58" s="182" t="s">
        <v>161</v>
      </c>
      <c r="C58" s="125">
        <v>2.52</v>
      </c>
      <c r="D58" s="125">
        <v>3.92</v>
      </c>
      <c r="E58" s="125">
        <v>37.04</v>
      </c>
      <c r="F58" s="125">
        <v>48.33</v>
      </c>
      <c r="G58" s="125">
        <v>23.06</v>
      </c>
    </row>
    <row r="59" spans="1:8" ht="16.5" customHeight="1" x14ac:dyDescent="0.2">
      <c r="A59" s="181"/>
      <c r="B59" s="189" t="s">
        <v>203</v>
      </c>
      <c r="C59" s="125">
        <v>0.04</v>
      </c>
      <c r="D59" s="125">
        <v>1.1599999999999999</v>
      </c>
      <c r="E59" s="125">
        <v>0.21</v>
      </c>
      <c r="F59" s="125">
        <v>4.67</v>
      </c>
      <c r="G59" s="125">
        <v>7.83</v>
      </c>
    </row>
    <row r="60" spans="1:8" ht="16.5" customHeight="1" x14ac:dyDescent="0.2">
      <c r="A60" s="181"/>
      <c r="B60" s="189" t="s">
        <v>162</v>
      </c>
      <c r="C60" s="125">
        <v>155.31</v>
      </c>
      <c r="D60" s="125">
        <v>143.25</v>
      </c>
      <c r="E60" s="125">
        <v>311.70999999999998</v>
      </c>
      <c r="F60" s="125">
        <v>427.96000000000004</v>
      </c>
      <c r="G60" s="125">
        <v>400.79</v>
      </c>
    </row>
    <row r="61" spans="1:8" ht="16.5" customHeight="1" x14ac:dyDescent="0.2">
      <c r="A61" s="184" t="s">
        <v>95</v>
      </c>
      <c r="B61" s="182" t="s">
        <v>163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</row>
    <row r="62" spans="1:8" ht="16.5" customHeight="1" x14ac:dyDescent="0.2">
      <c r="A62" s="184" t="s">
        <v>97</v>
      </c>
      <c r="B62" s="182" t="s">
        <v>164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</row>
    <row r="63" spans="1:8" ht="16.5" customHeight="1" x14ac:dyDescent="0.2">
      <c r="A63" s="184" t="s">
        <v>99</v>
      </c>
      <c r="B63" s="182" t="s">
        <v>165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</row>
    <row r="64" spans="1:8" ht="16.5" customHeight="1" x14ac:dyDescent="0.2">
      <c r="A64" s="184" t="s">
        <v>101</v>
      </c>
      <c r="B64" s="182" t="s">
        <v>166</v>
      </c>
      <c r="C64" s="199">
        <v>1575.92</v>
      </c>
      <c r="D64" s="125">
        <v>794.88</v>
      </c>
      <c r="E64" s="125">
        <v>629.99</v>
      </c>
      <c r="F64" s="125">
        <v>519.92000000000007</v>
      </c>
      <c r="G64" s="125">
        <v>784.88</v>
      </c>
    </row>
    <row r="65" spans="1:8" ht="16.5" customHeight="1" x14ac:dyDescent="0.2">
      <c r="A65" s="184" t="s">
        <v>104</v>
      </c>
      <c r="B65" s="182" t="s">
        <v>167</v>
      </c>
      <c r="C65" s="125">
        <v>0</v>
      </c>
      <c r="D65" s="125">
        <v>0</v>
      </c>
      <c r="E65" s="125">
        <v>0</v>
      </c>
      <c r="F65" s="125">
        <v>0</v>
      </c>
      <c r="G65" s="125">
        <v>0</v>
      </c>
    </row>
    <row r="66" spans="1:8" ht="16.5" customHeight="1" x14ac:dyDescent="0.2">
      <c r="A66" s="184" t="s">
        <v>106</v>
      </c>
      <c r="B66" s="182" t="s">
        <v>168</v>
      </c>
      <c r="C66" s="199">
        <v>2.16</v>
      </c>
      <c r="D66" s="125">
        <v>0</v>
      </c>
      <c r="E66" s="125">
        <v>0</v>
      </c>
      <c r="F66" s="125">
        <v>0</v>
      </c>
      <c r="G66" s="125">
        <v>0</v>
      </c>
    </row>
    <row r="67" spans="1:8" ht="31.5" customHeight="1" x14ac:dyDescent="0.2">
      <c r="A67" s="184" t="s">
        <v>117</v>
      </c>
      <c r="B67" s="182" t="s">
        <v>169</v>
      </c>
      <c r="C67" s="200">
        <v>19.350000000000001</v>
      </c>
      <c r="D67" s="125">
        <v>0</v>
      </c>
      <c r="E67" s="125">
        <v>0</v>
      </c>
      <c r="F67" s="125">
        <v>0</v>
      </c>
      <c r="G67" s="125">
        <v>0</v>
      </c>
    </row>
    <row r="68" spans="1:8" ht="16.5" customHeight="1" x14ac:dyDescent="0.2">
      <c r="A68" s="181"/>
      <c r="B68" s="182" t="s">
        <v>204</v>
      </c>
      <c r="C68" s="127">
        <v>8279.0000000000018</v>
      </c>
      <c r="D68" s="127">
        <v>7885.22</v>
      </c>
      <c r="E68" s="127">
        <v>8488.93</v>
      </c>
      <c r="F68" s="127">
        <v>7911.6</v>
      </c>
      <c r="G68" s="127">
        <v>11113.579999999998</v>
      </c>
    </row>
    <row r="69" spans="1:8" ht="51" customHeight="1" x14ac:dyDescent="0.2">
      <c r="A69" s="16">
        <v>4</v>
      </c>
      <c r="B69" s="182" t="s">
        <v>331</v>
      </c>
      <c r="C69" s="125">
        <v>0</v>
      </c>
      <c r="D69" s="125">
        <v>227</v>
      </c>
      <c r="E69" s="125">
        <v>584.64</v>
      </c>
      <c r="F69" s="125">
        <v>612.39</v>
      </c>
      <c r="G69" s="125">
        <v>1118.24</v>
      </c>
      <c r="H69" s="59"/>
    </row>
    <row r="70" spans="1:8" ht="16.5" customHeight="1" x14ac:dyDescent="0.2">
      <c r="A70" s="16">
        <v>5</v>
      </c>
      <c r="B70" s="182" t="s">
        <v>171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</row>
    <row r="71" spans="1:8" ht="16.5" customHeight="1" x14ac:dyDescent="0.2">
      <c r="A71" s="16">
        <v>6</v>
      </c>
      <c r="B71" s="182" t="s">
        <v>172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</row>
    <row r="72" spans="1:8" ht="31.5" customHeight="1" x14ac:dyDescent="0.2">
      <c r="A72" s="16">
        <v>7</v>
      </c>
      <c r="B72" s="182" t="s">
        <v>173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</row>
    <row r="73" spans="1:8" ht="16.5" customHeight="1" x14ac:dyDescent="0.2">
      <c r="A73" s="16">
        <v>8</v>
      </c>
      <c r="B73" s="182" t="s">
        <v>174</v>
      </c>
      <c r="C73" s="125"/>
      <c r="D73" s="125"/>
      <c r="E73" s="125"/>
      <c r="F73" s="125"/>
      <c r="G73" s="125"/>
    </row>
    <row r="74" spans="1:8" ht="16.5" customHeight="1" x14ac:dyDescent="0.2">
      <c r="A74" s="181"/>
      <c r="B74" s="182" t="s">
        <v>0</v>
      </c>
      <c r="C74" s="199">
        <v>356.46</v>
      </c>
      <c r="D74" s="125">
        <v>422.02807970896129</v>
      </c>
      <c r="E74" s="125">
        <v>545.4210603479778</v>
      </c>
      <c r="F74" s="125">
        <v>1010.2952877153007</v>
      </c>
      <c r="G74" s="125">
        <v>2186.449975532149</v>
      </c>
    </row>
    <row r="75" spans="1:8" ht="16.5" customHeight="1" x14ac:dyDescent="0.2">
      <c r="A75" s="181"/>
      <c r="B75" s="182" t="s">
        <v>1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</row>
    <row r="76" spans="1:8" ht="16.5" customHeight="1" x14ac:dyDescent="0.2">
      <c r="A76" s="181"/>
      <c r="B76" s="182" t="s">
        <v>2</v>
      </c>
      <c r="C76" s="125">
        <v>0</v>
      </c>
      <c r="D76" s="125">
        <v>0</v>
      </c>
      <c r="E76" s="125">
        <v>0</v>
      </c>
      <c r="F76" s="125">
        <v>0</v>
      </c>
      <c r="G76" s="125">
        <v>0</v>
      </c>
    </row>
    <row r="77" spans="1:8" ht="16.5" customHeight="1" x14ac:dyDescent="0.2">
      <c r="A77" s="181"/>
      <c r="B77" s="182" t="s">
        <v>3</v>
      </c>
      <c r="C77" s="125">
        <v>0</v>
      </c>
      <c r="D77" s="125">
        <v>0</v>
      </c>
      <c r="E77" s="125">
        <v>0</v>
      </c>
      <c r="F77" s="125">
        <v>0</v>
      </c>
      <c r="G77" s="125">
        <v>0</v>
      </c>
    </row>
    <row r="78" spans="1:8" ht="16.5" customHeight="1" x14ac:dyDescent="0.2">
      <c r="A78" s="181"/>
      <c r="B78" s="182" t="s">
        <v>4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</row>
    <row r="79" spans="1:8" ht="16.5" customHeight="1" x14ac:dyDescent="0.2">
      <c r="A79" s="181"/>
      <c r="B79" s="182" t="s">
        <v>5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74"/>
    </row>
    <row r="80" spans="1:8" ht="16.5" customHeight="1" x14ac:dyDescent="0.2">
      <c r="A80" s="16">
        <v>9</v>
      </c>
      <c r="B80" s="182" t="s">
        <v>175</v>
      </c>
      <c r="C80" s="125"/>
      <c r="D80" s="125">
        <v>357.53</v>
      </c>
      <c r="E80" s="125">
        <v>236.19</v>
      </c>
      <c r="F80" s="125">
        <v>1681.7800000000002</v>
      </c>
      <c r="G80" s="125">
        <v>539.91</v>
      </c>
      <c r="H80" s="74"/>
    </row>
    <row r="81" spans="1:8" ht="20.25" customHeight="1" x14ac:dyDescent="0.2">
      <c r="A81" s="16">
        <v>10</v>
      </c>
      <c r="B81" s="182" t="s">
        <v>176</v>
      </c>
      <c r="C81" s="125"/>
      <c r="D81" s="125"/>
      <c r="E81" s="125"/>
      <c r="F81" s="125"/>
      <c r="G81" s="125"/>
      <c r="H81" s="74"/>
    </row>
    <row r="82" spans="1:8" ht="16.5" customHeight="1" x14ac:dyDescent="0.2">
      <c r="A82" s="181"/>
      <c r="B82" s="182" t="s">
        <v>205</v>
      </c>
      <c r="C82" s="127">
        <v>13856.36</v>
      </c>
      <c r="D82" s="127">
        <v>14387.878079708964</v>
      </c>
      <c r="E82" s="127">
        <v>17045.841060347979</v>
      </c>
      <c r="F82" s="127">
        <v>18754.815287715301</v>
      </c>
      <c r="G82" s="127">
        <v>26702.049975532147</v>
      </c>
      <c r="H82" s="59"/>
    </row>
    <row r="83" spans="1:8" ht="31.5" customHeight="1" x14ac:dyDescent="0.2">
      <c r="A83" s="17">
        <v>11</v>
      </c>
      <c r="B83" s="182" t="s">
        <v>177</v>
      </c>
      <c r="C83" s="125"/>
      <c r="D83" s="125"/>
      <c r="E83" s="125"/>
      <c r="F83" s="125"/>
      <c r="G83" s="125"/>
    </row>
    <row r="84" spans="1:8" ht="31.5" customHeight="1" x14ac:dyDescent="0.2">
      <c r="A84" s="184" t="s">
        <v>6</v>
      </c>
      <c r="B84" s="182" t="s">
        <v>178</v>
      </c>
      <c r="C84" s="125">
        <v>0</v>
      </c>
      <c r="D84" s="125">
        <v>0</v>
      </c>
      <c r="E84" s="125">
        <v>0</v>
      </c>
      <c r="F84" s="125">
        <v>0</v>
      </c>
      <c r="G84" s="125">
        <v>0</v>
      </c>
    </row>
    <row r="85" spans="1:8" ht="16.5" customHeight="1" x14ac:dyDescent="0.2">
      <c r="A85" s="184" t="s">
        <v>179</v>
      </c>
      <c r="B85" s="182" t="s">
        <v>180</v>
      </c>
      <c r="C85" s="125">
        <v>0</v>
      </c>
      <c r="D85" s="125">
        <v>0</v>
      </c>
      <c r="E85" s="125">
        <v>0</v>
      </c>
      <c r="F85" s="125">
        <v>0</v>
      </c>
      <c r="G85" s="125">
        <v>0</v>
      </c>
    </row>
    <row r="86" spans="1:8" ht="16.5" customHeight="1" x14ac:dyDescent="0.2">
      <c r="A86" s="184" t="s">
        <v>181</v>
      </c>
      <c r="B86" s="182" t="s">
        <v>182</v>
      </c>
      <c r="C86" s="125">
        <v>0</v>
      </c>
      <c r="D86" s="125">
        <v>0</v>
      </c>
      <c r="E86" s="125">
        <v>0</v>
      </c>
      <c r="F86" s="125">
        <v>0</v>
      </c>
      <c r="G86" s="125">
        <v>0</v>
      </c>
    </row>
    <row r="87" spans="1:8" ht="16.5" customHeight="1" x14ac:dyDescent="0.2">
      <c r="A87" s="184" t="s">
        <v>183</v>
      </c>
      <c r="B87" s="182" t="s">
        <v>184</v>
      </c>
      <c r="C87" s="125">
        <v>0</v>
      </c>
      <c r="D87" s="125">
        <v>0</v>
      </c>
      <c r="E87" s="125">
        <v>0</v>
      </c>
      <c r="F87" s="125">
        <v>0</v>
      </c>
      <c r="G87" s="125">
        <v>0</v>
      </c>
    </row>
    <row r="88" spans="1:8" ht="16.5" customHeight="1" x14ac:dyDescent="0.2">
      <c r="A88" s="184" t="s">
        <v>185</v>
      </c>
      <c r="B88" s="182" t="s">
        <v>186</v>
      </c>
      <c r="C88" s="125">
        <v>0</v>
      </c>
      <c r="D88" s="125">
        <v>0</v>
      </c>
      <c r="E88" s="125">
        <v>0</v>
      </c>
      <c r="F88" s="125">
        <v>0</v>
      </c>
      <c r="G88" s="125">
        <v>0</v>
      </c>
    </row>
    <row r="89" spans="1:8" ht="31.5" customHeight="1" x14ac:dyDescent="0.2">
      <c r="A89" s="184" t="s">
        <v>187</v>
      </c>
      <c r="B89" s="182" t="s">
        <v>332</v>
      </c>
      <c r="C89" s="125">
        <v>0</v>
      </c>
      <c r="D89" s="125">
        <v>-0.55000000000000004</v>
      </c>
      <c r="E89" s="125">
        <v>-0.71</v>
      </c>
      <c r="F89" s="125">
        <v>0</v>
      </c>
      <c r="G89" s="125">
        <v>-87</v>
      </c>
    </row>
    <row r="90" spans="1:8" ht="16.5" customHeight="1" x14ac:dyDescent="0.2">
      <c r="A90" s="184" t="s">
        <v>189</v>
      </c>
      <c r="B90" s="182" t="s">
        <v>190</v>
      </c>
      <c r="C90" s="125">
        <v>0</v>
      </c>
      <c r="D90" s="125">
        <v>0</v>
      </c>
      <c r="E90" s="125">
        <v>0</v>
      </c>
      <c r="F90" s="125">
        <v>0</v>
      </c>
      <c r="G90" s="125">
        <v>0</v>
      </c>
    </row>
    <row r="91" spans="1:8" ht="31.5" customHeight="1" x14ac:dyDescent="0.2">
      <c r="A91" s="184" t="s">
        <v>191</v>
      </c>
      <c r="B91" s="182" t="s">
        <v>192</v>
      </c>
      <c r="C91" s="125">
        <v>0</v>
      </c>
      <c r="D91" s="125">
        <v>0</v>
      </c>
      <c r="E91" s="125">
        <v>0</v>
      </c>
      <c r="F91" s="125">
        <v>0</v>
      </c>
      <c r="G91" s="125">
        <v>0</v>
      </c>
    </row>
    <row r="92" spans="1:8" ht="16.5" customHeight="1" x14ac:dyDescent="0.2">
      <c r="A92" s="184" t="s">
        <v>193</v>
      </c>
      <c r="B92" s="182" t="s">
        <v>194</v>
      </c>
      <c r="C92" s="125">
        <v>0</v>
      </c>
      <c r="D92" s="125">
        <v>0</v>
      </c>
      <c r="E92" s="125">
        <v>0</v>
      </c>
      <c r="F92" s="125">
        <v>0</v>
      </c>
      <c r="G92" s="125">
        <v>0</v>
      </c>
    </row>
    <row r="93" spans="1:8" ht="16.5" customHeight="1" x14ac:dyDescent="0.2">
      <c r="A93" s="184" t="s">
        <v>195</v>
      </c>
      <c r="B93" s="182" t="s">
        <v>196</v>
      </c>
      <c r="C93" s="125">
        <v>0</v>
      </c>
      <c r="D93" s="125">
        <v>0</v>
      </c>
      <c r="E93" s="125">
        <v>0</v>
      </c>
      <c r="F93" s="125">
        <v>0</v>
      </c>
      <c r="G93" s="125">
        <v>0</v>
      </c>
    </row>
    <row r="94" spans="1:8" ht="16.5" customHeight="1" x14ac:dyDescent="0.2">
      <c r="A94" s="184" t="s">
        <v>197</v>
      </c>
      <c r="B94" s="182" t="s">
        <v>198</v>
      </c>
      <c r="C94" s="125"/>
      <c r="D94" s="125">
        <v>-3.59</v>
      </c>
      <c r="E94" s="125">
        <v>-4.47</v>
      </c>
      <c r="F94" s="125">
        <v>-7.81</v>
      </c>
      <c r="G94" s="125">
        <v>-8.02</v>
      </c>
    </row>
    <row r="95" spans="1:8" ht="16.5" x14ac:dyDescent="0.2">
      <c r="A95" s="17">
        <v>12</v>
      </c>
      <c r="B95" s="182" t="s">
        <v>199</v>
      </c>
      <c r="C95" s="127">
        <v>13856.36</v>
      </c>
      <c r="D95" s="127">
        <v>14383.738079708965</v>
      </c>
      <c r="E95" s="127">
        <v>17040.661060347978</v>
      </c>
      <c r="F95" s="127">
        <v>18747.005287715299</v>
      </c>
      <c r="G95" s="127">
        <v>26607.029975532147</v>
      </c>
    </row>
    <row r="96" spans="1:8" ht="49.5" x14ac:dyDescent="0.2">
      <c r="A96" s="17">
        <v>13</v>
      </c>
      <c r="B96" s="182" t="s">
        <v>209</v>
      </c>
      <c r="C96" s="232" t="s">
        <v>326</v>
      </c>
      <c r="D96" s="233"/>
      <c r="E96" s="233"/>
      <c r="F96" s="233"/>
      <c r="G96" s="234"/>
    </row>
    <row r="97" spans="1:7" ht="78.75" x14ac:dyDescent="0.2">
      <c r="A97" s="17" t="s">
        <v>349</v>
      </c>
      <c r="B97" s="182" t="s">
        <v>350</v>
      </c>
      <c r="C97" s="125">
        <v>13.76</v>
      </c>
      <c r="D97" s="125">
        <v>33.270000000000003</v>
      </c>
      <c r="E97" s="125">
        <v>73.430000000000007</v>
      </c>
      <c r="F97" s="125">
        <v>214.13</v>
      </c>
      <c r="G97" s="125">
        <v>404</v>
      </c>
    </row>
    <row r="98" spans="1:7" ht="16.5" x14ac:dyDescent="0.2">
      <c r="A98" s="17">
        <v>14</v>
      </c>
      <c r="B98" s="182" t="s">
        <v>351</v>
      </c>
      <c r="C98" s="127">
        <v>13870.12</v>
      </c>
      <c r="D98" s="127">
        <v>14417.008079708965</v>
      </c>
      <c r="E98" s="127">
        <v>17114.091060347979</v>
      </c>
      <c r="F98" s="127">
        <v>18961.1352877153</v>
      </c>
      <c r="G98" s="127">
        <v>27011.029975532147</v>
      </c>
    </row>
    <row r="99" spans="1:7" x14ac:dyDescent="0.2">
      <c r="A99" s="184" t="s">
        <v>200</v>
      </c>
      <c r="B99" s="228"/>
      <c r="C99" s="228"/>
      <c r="D99" s="228"/>
      <c r="E99" s="228"/>
      <c r="F99" s="228"/>
      <c r="G99" s="188"/>
    </row>
    <row r="100" spans="1:7" ht="82.5" customHeight="1" x14ac:dyDescent="0.2">
      <c r="A100" s="181"/>
      <c r="B100" s="228" t="s">
        <v>219</v>
      </c>
      <c r="C100" s="228"/>
      <c r="D100" s="228"/>
      <c r="E100" s="228"/>
      <c r="F100" s="228"/>
      <c r="G100" s="228"/>
    </row>
    <row r="101" spans="1:7" ht="36.75" customHeight="1" x14ac:dyDescent="0.2">
      <c r="A101" s="181"/>
      <c r="B101" s="228" t="s">
        <v>210</v>
      </c>
      <c r="C101" s="228"/>
      <c r="D101" s="228"/>
      <c r="E101" s="228"/>
      <c r="F101" s="228"/>
      <c r="G101" s="228"/>
    </row>
    <row r="102" spans="1:7" ht="16.5" customHeight="1" x14ac:dyDescent="0.2">
      <c r="A102" s="181"/>
      <c r="B102" s="228" t="s">
        <v>216</v>
      </c>
      <c r="C102" s="228"/>
      <c r="D102" s="228"/>
      <c r="E102" s="228"/>
      <c r="F102" s="228"/>
      <c r="G102" s="228"/>
    </row>
    <row r="103" spans="1:7" x14ac:dyDescent="0.2">
      <c r="A103" s="181"/>
      <c r="B103" s="228" t="s">
        <v>211</v>
      </c>
      <c r="C103" s="228"/>
      <c r="D103" s="228"/>
      <c r="E103" s="228"/>
      <c r="F103" s="228"/>
      <c r="G103" s="228"/>
    </row>
    <row r="104" spans="1:7" ht="31.5" customHeight="1" x14ac:dyDescent="0.2">
      <c r="A104" s="181"/>
      <c r="B104" s="228" t="s">
        <v>212</v>
      </c>
      <c r="C104" s="228"/>
      <c r="D104" s="228"/>
      <c r="E104" s="228"/>
      <c r="F104" s="228"/>
      <c r="G104" s="228"/>
    </row>
    <row r="105" spans="1:7" x14ac:dyDescent="0.2">
      <c r="A105" s="181"/>
      <c r="B105" s="228" t="s">
        <v>213</v>
      </c>
      <c r="C105" s="228"/>
      <c r="D105" s="228"/>
      <c r="E105" s="228"/>
      <c r="F105" s="228"/>
      <c r="G105" s="228"/>
    </row>
    <row r="106" spans="1:7" x14ac:dyDescent="0.2">
      <c r="A106" s="181"/>
      <c r="B106" s="228" t="s">
        <v>214</v>
      </c>
      <c r="C106" s="228"/>
      <c r="D106" s="228"/>
      <c r="E106" s="228"/>
      <c r="F106" s="228"/>
      <c r="G106" s="228"/>
    </row>
    <row r="107" spans="1:7" x14ac:dyDescent="0.2">
      <c r="A107" s="181"/>
      <c r="B107" s="228" t="s">
        <v>215</v>
      </c>
      <c r="C107" s="228"/>
      <c r="D107" s="228"/>
      <c r="E107" s="228"/>
      <c r="F107" s="228"/>
      <c r="G107" s="228"/>
    </row>
    <row r="108" spans="1:7" ht="30.75" customHeight="1" x14ac:dyDescent="0.2">
      <c r="A108" s="181"/>
      <c r="B108" s="228" t="s">
        <v>217</v>
      </c>
      <c r="C108" s="228"/>
      <c r="D108" s="228"/>
      <c r="E108" s="228"/>
      <c r="F108" s="228"/>
      <c r="G108" s="228"/>
    </row>
    <row r="109" spans="1:7" ht="30.75" customHeight="1" x14ac:dyDescent="0.2">
      <c r="A109" s="181"/>
      <c r="B109" s="228" t="s">
        <v>218</v>
      </c>
      <c r="C109" s="228"/>
      <c r="D109" s="228"/>
      <c r="E109" s="228"/>
      <c r="F109" s="228"/>
      <c r="G109" s="228"/>
    </row>
    <row r="111" spans="1:7" ht="16.5" x14ac:dyDescent="0.2">
      <c r="A111" s="82" t="s">
        <v>306</v>
      </c>
      <c r="B111" s="81"/>
      <c r="C111" s="75"/>
      <c r="D111" s="75"/>
      <c r="E111" s="75"/>
      <c r="F111" s="75"/>
      <c r="G111" s="75"/>
    </row>
    <row r="112" spans="1:7" ht="16.5" x14ac:dyDescent="0.2">
      <c r="A112" s="87" t="s">
        <v>307</v>
      </c>
      <c r="B112" s="83" t="s">
        <v>308</v>
      </c>
      <c r="C112" s="76" t="s">
        <v>16</v>
      </c>
      <c r="D112" s="76" t="s">
        <v>17</v>
      </c>
      <c r="E112" s="76" t="s">
        <v>18</v>
      </c>
      <c r="F112" s="76" t="s">
        <v>19</v>
      </c>
      <c r="G112" s="76" t="s">
        <v>89</v>
      </c>
    </row>
    <row r="113" spans="1:7" x14ac:dyDescent="0.25">
      <c r="A113" s="88">
        <v>1</v>
      </c>
      <c r="B113" s="84" t="s">
        <v>309</v>
      </c>
      <c r="C113" s="79">
        <v>6.28</v>
      </c>
      <c r="D113" s="79">
        <v>3.46</v>
      </c>
      <c r="E113" s="79">
        <v>6.5035195999999997</v>
      </c>
      <c r="F113" s="79">
        <v>15.759487299999996</v>
      </c>
      <c r="G113" s="79">
        <v>26.197046600000004</v>
      </c>
    </row>
    <row r="114" spans="1:7" x14ac:dyDescent="0.25">
      <c r="A114" s="88">
        <v>2</v>
      </c>
      <c r="B114" s="84" t="s">
        <v>310</v>
      </c>
      <c r="C114" s="79">
        <v>356.50999999999988</v>
      </c>
      <c r="D114" s="79">
        <v>61.2</v>
      </c>
      <c r="E114" s="79">
        <v>56.459374600000025</v>
      </c>
      <c r="F114" s="79">
        <v>107.30200030000003</v>
      </c>
      <c r="G114" s="79">
        <v>144.26531090000003</v>
      </c>
    </row>
    <row r="115" spans="1:7" x14ac:dyDescent="0.25">
      <c r="A115" s="88">
        <v>3</v>
      </c>
      <c r="B115" s="84" t="s">
        <v>311</v>
      </c>
      <c r="C115" s="79"/>
      <c r="D115" s="79">
        <v>53.18</v>
      </c>
      <c r="E115" s="79">
        <v>62.673133699999987</v>
      </c>
      <c r="F115" s="79">
        <v>85.14214760000003</v>
      </c>
      <c r="G115" s="79">
        <v>93.156200999999996</v>
      </c>
    </row>
    <row r="116" spans="1:7" x14ac:dyDescent="0.25">
      <c r="A116" s="88">
        <v>4</v>
      </c>
      <c r="B116" s="84" t="s">
        <v>312</v>
      </c>
      <c r="C116" s="79"/>
      <c r="D116" s="79"/>
      <c r="E116" s="79">
        <v>0</v>
      </c>
      <c r="F116" s="79">
        <v>2.8544799999999999E-2</v>
      </c>
      <c r="G116" s="79">
        <v>-3.9550000000002322E-4</v>
      </c>
    </row>
    <row r="117" spans="1:7" x14ac:dyDescent="0.25">
      <c r="A117" s="88">
        <v>5</v>
      </c>
      <c r="B117" s="84" t="s">
        <v>313</v>
      </c>
      <c r="C117" s="79"/>
      <c r="D117" s="79">
        <v>18.260000000000002</v>
      </c>
      <c r="E117" s="79">
        <v>16.534445499999997</v>
      </c>
      <c r="F117" s="79">
        <v>33.68438920000002</v>
      </c>
      <c r="G117" s="79">
        <v>10.441519500000004</v>
      </c>
    </row>
    <row r="118" spans="1:7" x14ac:dyDescent="0.25">
      <c r="A118" s="88">
        <v>6</v>
      </c>
      <c r="B118" s="84" t="s">
        <v>314</v>
      </c>
      <c r="C118" s="79"/>
      <c r="D118" s="79">
        <v>0.09</v>
      </c>
      <c r="E118" s="79">
        <v>0.51341060000000005</v>
      </c>
      <c r="F118" s="79">
        <v>0.11354490000000003</v>
      </c>
      <c r="G118" s="79">
        <v>-6.6339999999999975E-4</v>
      </c>
    </row>
    <row r="119" spans="1:7" x14ac:dyDescent="0.25">
      <c r="A119" s="88">
        <v>7</v>
      </c>
      <c r="B119" s="84" t="s">
        <v>315</v>
      </c>
      <c r="C119" s="79"/>
      <c r="D119" s="79">
        <v>4.97</v>
      </c>
      <c r="E119" s="79">
        <v>4.9886996999999997</v>
      </c>
      <c r="F119" s="79">
        <v>16.843821299999995</v>
      </c>
      <c r="G119" s="79">
        <v>10.492246899999998</v>
      </c>
    </row>
    <row r="120" spans="1:7" x14ac:dyDescent="0.25">
      <c r="A120" s="88">
        <v>8</v>
      </c>
      <c r="B120" s="84" t="s">
        <v>318</v>
      </c>
      <c r="C120" s="79"/>
      <c r="D120" s="79">
        <v>0.39</v>
      </c>
      <c r="E120" s="79">
        <v>1.25594E-2</v>
      </c>
      <c r="F120" s="79">
        <v>1.9566754000000013</v>
      </c>
      <c r="G120" s="79">
        <v>6.6419148999999997</v>
      </c>
    </row>
    <row r="121" spans="1:7" x14ac:dyDescent="0.25">
      <c r="A121" s="88">
        <v>9</v>
      </c>
      <c r="B121" s="84" t="s">
        <v>316</v>
      </c>
      <c r="C121" s="79"/>
      <c r="D121" s="79">
        <v>492.96</v>
      </c>
      <c r="E121" s="79">
        <v>1915.7532321999984</v>
      </c>
      <c r="F121" s="79">
        <v>276.0204397</v>
      </c>
      <c r="G121" s="79">
        <v>835.23836309999979</v>
      </c>
    </row>
    <row r="122" spans="1:7" x14ac:dyDescent="0.25">
      <c r="A122" s="88">
        <v>10</v>
      </c>
      <c r="B122" s="84" t="s">
        <v>317</v>
      </c>
      <c r="C122" s="79"/>
      <c r="D122" s="79">
        <v>1.23</v>
      </c>
      <c r="E122" s="79">
        <v>3.0901077000000017</v>
      </c>
      <c r="F122" s="79">
        <v>1.7408693999999987</v>
      </c>
      <c r="G122" s="79">
        <v>4.2762000000807227E-3</v>
      </c>
    </row>
    <row r="123" spans="1:7" ht="16.5" x14ac:dyDescent="0.2">
      <c r="A123" s="87"/>
      <c r="B123" s="83" t="s">
        <v>283</v>
      </c>
      <c r="C123" s="124">
        <v>362.78999999999985</v>
      </c>
      <c r="D123" s="124">
        <v>635.74</v>
      </c>
      <c r="E123" s="124">
        <v>2066.5284829999982</v>
      </c>
      <c r="F123" s="124">
        <v>538.59191989999999</v>
      </c>
      <c r="G123" s="124">
        <v>1126.4358201999999</v>
      </c>
    </row>
  </sheetData>
  <mergeCells count="21">
    <mergeCell ref="B100:G100"/>
    <mergeCell ref="A1:G1"/>
    <mergeCell ref="A3:G3"/>
    <mergeCell ref="C4:G4"/>
    <mergeCell ref="C5:G5"/>
    <mergeCell ref="C6:D6"/>
    <mergeCell ref="F6:G6"/>
    <mergeCell ref="C11:G11"/>
    <mergeCell ref="C13:G13"/>
    <mergeCell ref="C24:G24"/>
    <mergeCell ref="C96:G96"/>
    <mergeCell ref="B99:F99"/>
    <mergeCell ref="B107:G107"/>
    <mergeCell ref="B108:G108"/>
    <mergeCell ref="B109:G109"/>
    <mergeCell ref="B101:G101"/>
    <mergeCell ref="B102:G102"/>
    <mergeCell ref="B103:G103"/>
    <mergeCell ref="B104:G104"/>
    <mergeCell ref="B105:G105"/>
    <mergeCell ref="B106:G106"/>
  </mergeCells>
  <pageMargins left="0.7" right="0.45" top="0.68" bottom="0.45" header="0.3" footer="0.3"/>
  <pageSetup paperSize="9" scale="72" fitToHeight="1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view="pageBreakPreview" topLeftCell="A68" zoomScaleNormal="100" zoomScaleSheetLayoutView="100" workbookViewId="0">
      <selection activeCell="G95" sqref="G95"/>
    </sheetView>
  </sheetViews>
  <sheetFormatPr defaultColWidth="9.33203125" defaultRowHeight="15.75" x14ac:dyDescent="0.2"/>
  <cols>
    <col min="1" max="1" width="10.83203125" style="1" customWidth="1"/>
    <col min="2" max="2" width="52.6640625" style="1" customWidth="1"/>
    <col min="3" max="7" width="16.1640625" style="19" customWidth="1"/>
    <col min="8" max="16384" width="9.33203125" style="1"/>
  </cols>
  <sheetData>
    <row r="1" spans="1:7" ht="16.5" x14ac:dyDescent="0.2">
      <c r="A1" s="208" t="s">
        <v>220</v>
      </c>
      <c r="B1" s="208"/>
      <c r="C1" s="208"/>
      <c r="D1" s="208"/>
      <c r="E1" s="208"/>
      <c r="F1" s="208"/>
      <c r="G1" s="208"/>
    </row>
    <row r="2" spans="1:7" ht="16.5" x14ac:dyDescent="0.2">
      <c r="A2" s="10"/>
    </row>
    <row r="3" spans="1:7" ht="32.25" customHeight="1" x14ac:dyDescent="0.2">
      <c r="A3" s="240" t="s">
        <v>221</v>
      </c>
      <c r="B3" s="241"/>
      <c r="C3" s="241"/>
      <c r="D3" s="241"/>
      <c r="E3" s="241"/>
      <c r="F3" s="241"/>
      <c r="G3" s="241"/>
    </row>
    <row r="4" spans="1:7" ht="16.5" customHeight="1" x14ac:dyDescent="0.2">
      <c r="A4" s="166" t="s">
        <v>10</v>
      </c>
      <c r="B4" s="166"/>
      <c r="C4" s="242" t="s">
        <v>35</v>
      </c>
      <c r="D4" s="242"/>
      <c r="E4" s="242"/>
      <c r="F4" s="242"/>
      <c r="G4" s="242"/>
    </row>
    <row r="5" spans="1:7" ht="16.5" customHeight="1" x14ac:dyDescent="0.2">
      <c r="A5" s="166" t="s">
        <v>11</v>
      </c>
      <c r="B5" s="166"/>
      <c r="C5" s="242" t="s">
        <v>302</v>
      </c>
      <c r="D5" s="242"/>
      <c r="E5" s="242"/>
      <c r="F5" s="242"/>
      <c r="G5" s="242"/>
    </row>
    <row r="6" spans="1:7" x14ac:dyDescent="0.2">
      <c r="A6" s="134"/>
      <c r="B6" s="134"/>
      <c r="C6" s="238"/>
      <c r="D6" s="238"/>
      <c r="E6" s="136"/>
      <c r="F6" s="239" t="s">
        <v>58</v>
      </c>
      <c r="G6" s="239"/>
    </row>
    <row r="7" spans="1:7" ht="16.5" x14ac:dyDescent="0.2">
      <c r="A7" s="11" t="s">
        <v>87</v>
      </c>
      <c r="B7" s="141" t="s">
        <v>88</v>
      </c>
      <c r="C7" s="76" t="s">
        <v>16</v>
      </c>
      <c r="D7" s="76" t="s">
        <v>17</v>
      </c>
      <c r="E7" s="76" t="s">
        <v>18</v>
      </c>
      <c r="F7" s="76" t="s">
        <v>19</v>
      </c>
      <c r="G7" s="76" t="s">
        <v>89</v>
      </c>
    </row>
    <row r="8" spans="1:7" ht="16.5" x14ac:dyDescent="0.2">
      <c r="A8" s="12">
        <v>1</v>
      </c>
      <c r="B8" s="12">
        <v>2</v>
      </c>
      <c r="C8" s="77">
        <v>3</v>
      </c>
      <c r="D8" s="77">
        <v>4</v>
      </c>
      <c r="E8" s="77">
        <v>5</v>
      </c>
      <c r="F8" s="77">
        <v>6</v>
      </c>
      <c r="G8" s="77">
        <v>7</v>
      </c>
    </row>
    <row r="9" spans="1:7" ht="16.5" x14ac:dyDescent="0.2">
      <c r="A9" s="13">
        <v>1</v>
      </c>
      <c r="B9" s="141" t="s">
        <v>90</v>
      </c>
      <c r="C9" s="61"/>
      <c r="D9" s="61"/>
      <c r="E9" s="61"/>
      <c r="F9" s="61"/>
      <c r="G9" s="61"/>
    </row>
    <row r="10" spans="1:7" ht="15.75" customHeight="1" x14ac:dyDescent="0.2">
      <c r="A10" s="4" t="s">
        <v>91</v>
      </c>
      <c r="B10" s="14" t="s">
        <v>92</v>
      </c>
      <c r="C10" s="126">
        <v>86.98</v>
      </c>
      <c r="D10" s="128">
        <v>10.02</v>
      </c>
      <c r="E10" s="128">
        <v>1.28</v>
      </c>
      <c r="F10" s="128">
        <v>0.42</v>
      </c>
      <c r="G10" s="128">
        <v>0.38</v>
      </c>
    </row>
    <row r="11" spans="1:7" ht="15.75" customHeight="1" x14ac:dyDescent="0.2">
      <c r="A11" s="4" t="s">
        <v>93</v>
      </c>
      <c r="B11" s="14" t="s">
        <v>94</v>
      </c>
      <c r="C11" s="229" t="s">
        <v>358</v>
      </c>
      <c r="D11" s="230"/>
      <c r="E11" s="230"/>
      <c r="F11" s="230"/>
      <c r="G11" s="231"/>
    </row>
    <row r="12" spans="1:7" ht="15.75" customHeight="1" x14ac:dyDescent="0.2">
      <c r="A12" s="4" t="s">
        <v>95</v>
      </c>
      <c r="B12" s="14" t="s">
        <v>96</v>
      </c>
      <c r="C12" s="129"/>
      <c r="D12" s="128">
        <v>83.14</v>
      </c>
      <c r="E12" s="128">
        <v>74.349999999999994</v>
      </c>
      <c r="F12" s="128">
        <v>87.66</v>
      </c>
      <c r="G12" s="128">
        <v>80.86</v>
      </c>
    </row>
    <row r="13" spans="1:7" ht="15.75" customHeight="1" x14ac:dyDescent="0.2">
      <c r="A13" s="4" t="s">
        <v>97</v>
      </c>
      <c r="B13" s="14" t="s">
        <v>98</v>
      </c>
      <c r="C13" s="229" t="s">
        <v>355</v>
      </c>
      <c r="D13" s="230"/>
      <c r="E13" s="230"/>
      <c r="F13" s="230"/>
      <c r="G13" s="231"/>
    </row>
    <row r="14" spans="1:7" ht="31.5" customHeight="1" x14ac:dyDescent="0.2">
      <c r="A14" s="4" t="s">
        <v>99</v>
      </c>
      <c r="B14" s="14" t="s">
        <v>100</v>
      </c>
      <c r="C14" s="129">
        <v>0</v>
      </c>
      <c r="D14" s="128">
        <v>0</v>
      </c>
      <c r="E14" s="128">
        <v>0.6</v>
      </c>
      <c r="F14" s="128">
        <v>0.18</v>
      </c>
      <c r="G14" s="128">
        <v>0.18</v>
      </c>
    </row>
    <row r="15" spans="1:7" ht="15.75" customHeight="1" x14ac:dyDescent="0.2">
      <c r="A15" s="4" t="s">
        <v>101</v>
      </c>
      <c r="B15" s="14" t="s">
        <v>102</v>
      </c>
      <c r="C15" s="129"/>
      <c r="D15" s="128">
        <v>0</v>
      </c>
      <c r="E15" s="128">
        <v>0.18</v>
      </c>
      <c r="F15" s="128">
        <v>0.02</v>
      </c>
      <c r="G15" s="128">
        <v>0.03</v>
      </c>
    </row>
    <row r="16" spans="1:7" x14ac:dyDescent="0.2">
      <c r="A16" s="4" t="s">
        <v>101</v>
      </c>
      <c r="B16" s="14" t="s">
        <v>103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</row>
    <row r="17" spans="1:7" ht="15.75" customHeight="1" x14ac:dyDescent="0.2">
      <c r="A17" s="4" t="s">
        <v>104</v>
      </c>
      <c r="B17" s="14" t="s">
        <v>105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</row>
    <row r="18" spans="1:7" ht="31.5" customHeight="1" x14ac:dyDescent="0.2">
      <c r="A18" s="4" t="s">
        <v>106</v>
      </c>
      <c r="B18" s="14" t="s">
        <v>107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</row>
    <row r="19" spans="1:7" ht="16.5" customHeight="1" x14ac:dyDescent="0.2">
      <c r="A19" s="134"/>
      <c r="B19" s="15" t="s">
        <v>206</v>
      </c>
      <c r="C19" s="127">
        <v>86.98</v>
      </c>
      <c r="D19" s="127">
        <v>93.16</v>
      </c>
      <c r="E19" s="127">
        <v>76.41</v>
      </c>
      <c r="F19" s="127">
        <v>88.28</v>
      </c>
      <c r="G19" s="127">
        <v>81.45</v>
      </c>
    </row>
    <row r="20" spans="1:7" ht="16.5" customHeight="1" x14ac:dyDescent="0.2">
      <c r="A20" s="13">
        <v>2</v>
      </c>
      <c r="B20" s="141" t="s">
        <v>108</v>
      </c>
      <c r="C20" s="129"/>
      <c r="D20" s="128"/>
      <c r="E20" s="128"/>
      <c r="F20" s="128"/>
      <c r="G20" s="128"/>
    </row>
    <row r="21" spans="1:7" x14ac:dyDescent="0.2">
      <c r="A21" s="4" t="s">
        <v>91</v>
      </c>
      <c r="B21" s="14" t="s">
        <v>109</v>
      </c>
      <c r="C21" s="129">
        <v>0</v>
      </c>
      <c r="D21" s="128">
        <v>0</v>
      </c>
      <c r="E21" s="128">
        <v>1.54</v>
      </c>
      <c r="F21" s="128">
        <v>0.63</v>
      </c>
      <c r="G21" s="128">
        <v>0.03</v>
      </c>
    </row>
    <row r="22" spans="1:7" ht="15.75" customHeight="1" x14ac:dyDescent="0.2">
      <c r="A22" s="4" t="s">
        <v>93</v>
      </c>
      <c r="B22" s="14" t="s">
        <v>110</v>
      </c>
      <c r="C22" s="129">
        <v>0</v>
      </c>
      <c r="D22" s="128">
        <v>0</v>
      </c>
      <c r="E22" s="128">
        <v>0.17</v>
      </c>
      <c r="F22" s="128">
        <v>0.14000000000000001</v>
      </c>
      <c r="G22" s="128">
        <v>0.12</v>
      </c>
    </row>
    <row r="23" spans="1:7" x14ac:dyDescent="0.2">
      <c r="A23" s="4" t="s">
        <v>95</v>
      </c>
      <c r="B23" s="14" t="s">
        <v>111</v>
      </c>
      <c r="C23" s="129">
        <v>0</v>
      </c>
      <c r="D23" s="128">
        <v>0</v>
      </c>
      <c r="E23" s="128"/>
      <c r="F23" s="128"/>
      <c r="G23" s="128">
        <v>0.01</v>
      </c>
    </row>
    <row r="24" spans="1:7" ht="15.75" customHeight="1" x14ac:dyDescent="0.2">
      <c r="A24" s="4" t="s">
        <v>97</v>
      </c>
      <c r="B24" s="14" t="s">
        <v>112</v>
      </c>
      <c r="C24" s="229" t="s">
        <v>359</v>
      </c>
      <c r="D24" s="230"/>
      <c r="E24" s="230"/>
      <c r="F24" s="230"/>
      <c r="G24" s="231"/>
    </row>
    <row r="25" spans="1:7" ht="15.75" customHeight="1" x14ac:dyDescent="0.2">
      <c r="A25" s="4" t="s">
        <v>99</v>
      </c>
      <c r="B25" s="14" t="s">
        <v>113</v>
      </c>
      <c r="C25" s="126">
        <v>4.38</v>
      </c>
      <c r="D25" s="128">
        <v>8.86</v>
      </c>
      <c r="E25" s="128">
        <v>14.54</v>
      </c>
      <c r="F25" s="128">
        <v>5.58</v>
      </c>
      <c r="G25" s="128">
        <v>5.99</v>
      </c>
    </row>
    <row r="26" spans="1:7" ht="15.75" customHeight="1" x14ac:dyDescent="0.2">
      <c r="A26" s="4" t="s">
        <v>101</v>
      </c>
      <c r="B26" s="14" t="s">
        <v>114</v>
      </c>
      <c r="C26" s="129">
        <v>0</v>
      </c>
      <c r="D26" s="128">
        <v>0</v>
      </c>
      <c r="E26" s="128">
        <v>0.26</v>
      </c>
      <c r="F26" s="128">
        <v>0.24</v>
      </c>
      <c r="G26" s="128">
        <v>0.52</v>
      </c>
    </row>
    <row r="27" spans="1:7" ht="15.75" customHeight="1" x14ac:dyDescent="0.2">
      <c r="A27" s="4" t="s">
        <v>104</v>
      </c>
      <c r="B27" s="14" t="s">
        <v>115</v>
      </c>
      <c r="C27" s="129">
        <v>0</v>
      </c>
      <c r="D27" s="128">
        <v>0</v>
      </c>
      <c r="E27" s="128">
        <v>5.64</v>
      </c>
      <c r="F27" s="128">
        <v>0.13</v>
      </c>
      <c r="G27" s="128">
        <v>2.83</v>
      </c>
    </row>
    <row r="28" spans="1:7" ht="15.75" customHeight="1" x14ac:dyDescent="0.2">
      <c r="A28" s="4" t="s">
        <v>106</v>
      </c>
      <c r="B28" s="14" t="s">
        <v>116</v>
      </c>
      <c r="C28" s="125">
        <v>0</v>
      </c>
      <c r="D28" s="125">
        <v>0</v>
      </c>
      <c r="E28" s="125"/>
      <c r="F28" s="125"/>
      <c r="G28" s="125"/>
    </row>
    <row r="29" spans="1:7" ht="15.75" customHeight="1" x14ac:dyDescent="0.2">
      <c r="A29" s="4" t="s">
        <v>117</v>
      </c>
      <c r="B29" s="14" t="s">
        <v>118</v>
      </c>
      <c r="C29" s="125">
        <v>0</v>
      </c>
      <c r="D29" s="128">
        <v>0.1</v>
      </c>
      <c r="E29" s="128">
        <v>6.2332200000000004E-2</v>
      </c>
      <c r="F29" s="128">
        <v>4.3630099999999998E-2</v>
      </c>
      <c r="G29" s="128">
        <v>1.4826599999999999E-2</v>
      </c>
    </row>
    <row r="30" spans="1:7" ht="15.75" customHeight="1" x14ac:dyDescent="0.2">
      <c r="A30" s="4" t="s">
        <v>119</v>
      </c>
      <c r="B30" s="14" t="s">
        <v>120</v>
      </c>
      <c r="C30" s="125">
        <v>0</v>
      </c>
      <c r="D30" s="128">
        <v>0</v>
      </c>
      <c r="E30" s="128">
        <v>0.13</v>
      </c>
      <c r="F30" s="128">
        <v>0.15924570000000002</v>
      </c>
      <c r="G30" s="128">
        <v>2.4461500000000001E-2</v>
      </c>
    </row>
    <row r="31" spans="1:7" x14ac:dyDescent="0.2">
      <c r="A31" s="4" t="s">
        <v>121</v>
      </c>
      <c r="B31" s="14" t="s">
        <v>122</v>
      </c>
      <c r="C31" s="125">
        <v>0</v>
      </c>
      <c r="D31" s="128">
        <v>0.11</v>
      </c>
      <c r="E31" s="128">
        <v>0.08</v>
      </c>
      <c r="F31" s="128">
        <v>3.8351700000000002E-2</v>
      </c>
      <c r="G31" s="128">
        <v>7.2899999999999996E-3</v>
      </c>
    </row>
    <row r="32" spans="1:7" ht="15.75" customHeight="1" x14ac:dyDescent="0.2">
      <c r="A32" s="4" t="s">
        <v>123</v>
      </c>
      <c r="B32" s="14" t="s">
        <v>124</v>
      </c>
      <c r="C32" s="125">
        <v>0</v>
      </c>
      <c r="D32" s="128">
        <v>0</v>
      </c>
      <c r="E32" s="128">
        <v>0.05</v>
      </c>
      <c r="F32" s="128">
        <v>2.2055199999999997E-2</v>
      </c>
      <c r="G32" s="128">
        <v>3.1706700000000004E-2</v>
      </c>
    </row>
    <row r="33" spans="1:7" ht="31.5" customHeight="1" x14ac:dyDescent="0.2">
      <c r="A33" s="4" t="s">
        <v>125</v>
      </c>
      <c r="B33" s="14" t="s">
        <v>126</v>
      </c>
      <c r="C33" s="125">
        <v>0</v>
      </c>
      <c r="D33" s="128">
        <v>9.51</v>
      </c>
      <c r="E33" s="128">
        <v>3.99</v>
      </c>
      <c r="F33" s="128">
        <v>5.8607574000000007</v>
      </c>
      <c r="G33" s="128">
        <v>4.9251671000000004</v>
      </c>
    </row>
    <row r="34" spans="1:7" ht="15.75" customHeight="1" x14ac:dyDescent="0.2">
      <c r="A34" s="4" t="s">
        <v>207</v>
      </c>
      <c r="B34" s="14" t="s">
        <v>127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</row>
    <row r="35" spans="1:7" ht="15.75" customHeight="1" x14ac:dyDescent="0.2">
      <c r="A35" s="4" t="s">
        <v>128</v>
      </c>
      <c r="B35" s="14" t="s">
        <v>129</v>
      </c>
      <c r="C35" s="129"/>
      <c r="D35" s="128">
        <v>0</v>
      </c>
      <c r="E35" s="128">
        <v>0.05</v>
      </c>
      <c r="F35" s="128">
        <v>0.08</v>
      </c>
      <c r="G35" s="128">
        <v>7.0000000000000007E-2</v>
      </c>
    </row>
    <row r="36" spans="1:7" x14ac:dyDescent="0.2">
      <c r="A36" s="4" t="s">
        <v>130</v>
      </c>
      <c r="B36" s="14" t="s">
        <v>131</v>
      </c>
      <c r="C36" s="126">
        <v>1.93</v>
      </c>
      <c r="D36" s="128">
        <v>3</v>
      </c>
      <c r="E36" s="128">
        <v>2.21</v>
      </c>
      <c r="F36" s="128">
        <v>0.4</v>
      </c>
      <c r="G36" s="128">
        <v>3</v>
      </c>
    </row>
    <row r="37" spans="1:7" x14ac:dyDescent="0.2">
      <c r="A37" s="4" t="s">
        <v>132</v>
      </c>
      <c r="B37" s="14" t="s">
        <v>133</v>
      </c>
      <c r="C37" s="129">
        <v>0</v>
      </c>
      <c r="D37" s="128">
        <v>0</v>
      </c>
      <c r="E37" s="128">
        <v>0.22</v>
      </c>
      <c r="F37" s="128">
        <v>0.17</v>
      </c>
      <c r="G37" s="128">
        <v>0.95</v>
      </c>
    </row>
    <row r="38" spans="1:7" ht="15.75" customHeight="1" x14ac:dyDescent="0.2">
      <c r="A38" s="4" t="s">
        <v>134</v>
      </c>
      <c r="B38" s="14" t="s">
        <v>135</v>
      </c>
      <c r="C38" s="129">
        <v>0</v>
      </c>
      <c r="D38" s="128">
        <v>0</v>
      </c>
      <c r="E38" s="128">
        <v>0.01</v>
      </c>
      <c r="F38" s="128">
        <v>0</v>
      </c>
      <c r="G38" s="128">
        <v>0.01</v>
      </c>
    </row>
    <row r="39" spans="1:7" ht="31.5" customHeight="1" x14ac:dyDescent="0.2">
      <c r="A39" s="4" t="s">
        <v>136</v>
      </c>
      <c r="B39" s="14" t="s">
        <v>137</v>
      </c>
      <c r="C39" s="129">
        <v>0</v>
      </c>
      <c r="D39" s="128">
        <v>0</v>
      </c>
      <c r="E39" s="128">
        <v>-0.03</v>
      </c>
      <c r="F39" s="128">
        <v>0.12</v>
      </c>
      <c r="G39" s="128">
        <v>7.0000000000000007E-2</v>
      </c>
    </row>
    <row r="40" spans="1:7" ht="15.75" customHeight="1" x14ac:dyDescent="0.2">
      <c r="A40" s="4" t="s">
        <v>138</v>
      </c>
      <c r="B40" s="14" t="s">
        <v>139</v>
      </c>
      <c r="C40" s="129">
        <v>0</v>
      </c>
      <c r="D40" s="128">
        <v>0</v>
      </c>
      <c r="E40" s="128">
        <v>0.19</v>
      </c>
      <c r="F40" s="128">
        <v>0.11</v>
      </c>
      <c r="G40" s="128">
        <v>0.09</v>
      </c>
    </row>
    <row r="41" spans="1:7" ht="31.5" customHeight="1" x14ac:dyDescent="0.2">
      <c r="A41" s="4" t="s">
        <v>140</v>
      </c>
      <c r="B41" s="14" t="s">
        <v>141</v>
      </c>
      <c r="C41" s="129">
        <v>0</v>
      </c>
      <c r="D41" s="128">
        <v>0</v>
      </c>
      <c r="E41" s="128">
        <v>0.48</v>
      </c>
      <c r="F41" s="128">
        <v>0.19</v>
      </c>
      <c r="G41" s="128">
        <v>0.19</v>
      </c>
    </row>
    <row r="42" spans="1:7" ht="15.75" customHeight="1" x14ac:dyDescent="0.2">
      <c r="A42" s="4" t="s">
        <v>142</v>
      </c>
      <c r="B42" s="14" t="s">
        <v>143</v>
      </c>
      <c r="C42" s="129">
        <v>0</v>
      </c>
      <c r="D42" s="128">
        <v>0.81</v>
      </c>
      <c r="E42" s="128">
        <v>2.46</v>
      </c>
      <c r="F42" s="128">
        <v>0.71</v>
      </c>
      <c r="G42" s="128">
        <v>1.73</v>
      </c>
    </row>
    <row r="43" spans="1:7" x14ac:dyDescent="0.2">
      <c r="A43" s="4" t="s">
        <v>144</v>
      </c>
      <c r="B43" s="14" t="s">
        <v>145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</row>
    <row r="44" spans="1:7" ht="15.75" customHeight="1" x14ac:dyDescent="0.2">
      <c r="A44" s="4" t="s">
        <v>146</v>
      </c>
      <c r="B44" s="14" t="s">
        <v>147</v>
      </c>
      <c r="C44" s="126">
        <v>4.37</v>
      </c>
      <c r="D44" s="128">
        <v>7.93</v>
      </c>
      <c r="E44" s="128">
        <v>0</v>
      </c>
      <c r="F44" s="128">
        <v>0</v>
      </c>
      <c r="G44" s="128">
        <v>0</v>
      </c>
    </row>
    <row r="45" spans="1:7" ht="15.75" customHeight="1" x14ac:dyDescent="0.2">
      <c r="A45" s="4" t="s">
        <v>148</v>
      </c>
      <c r="B45" s="14" t="s">
        <v>149</v>
      </c>
      <c r="C45" s="126">
        <v>8.48</v>
      </c>
      <c r="D45" s="128">
        <v>0</v>
      </c>
      <c r="E45" s="128">
        <v>0</v>
      </c>
      <c r="F45" s="128">
        <v>0</v>
      </c>
      <c r="G45" s="128">
        <v>0</v>
      </c>
    </row>
    <row r="46" spans="1:7" ht="15.75" customHeight="1" x14ac:dyDescent="0.2">
      <c r="A46" s="4" t="s">
        <v>150</v>
      </c>
      <c r="B46" s="14" t="s">
        <v>151</v>
      </c>
      <c r="C46" s="125">
        <v>0</v>
      </c>
      <c r="D46" s="125">
        <v>0</v>
      </c>
      <c r="E46" s="125">
        <v>0</v>
      </c>
      <c r="F46" s="125">
        <v>0</v>
      </c>
      <c r="G46" s="125">
        <v>0</v>
      </c>
    </row>
    <row r="47" spans="1:7" ht="15.75" customHeight="1" x14ac:dyDescent="0.2">
      <c r="A47" s="4" t="s">
        <v>152</v>
      </c>
      <c r="B47" s="14" t="s">
        <v>105</v>
      </c>
      <c r="C47" s="125">
        <v>0</v>
      </c>
      <c r="D47" s="125">
        <v>0</v>
      </c>
      <c r="E47" s="125">
        <v>0</v>
      </c>
      <c r="F47" s="125">
        <v>0</v>
      </c>
      <c r="G47" s="125">
        <v>0</v>
      </c>
    </row>
    <row r="48" spans="1:7" x14ac:dyDescent="0.2">
      <c r="A48" s="4" t="s">
        <v>153</v>
      </c>
      <c r="B48" s="14" t="s">
        <v>325</v>
      </c>
      <c r="C48" s="126">
        <v>27.57</v>
      </c>
      <c r="D48" s="128">
        <v>25.31</v>
      </c>
      <c r="E48" s="128">
        <v>8.6054256000000002</v>
      </c>
      <c r="F48" s="128">
        <v>1.7604908000000001</v>
      </c>
      <c r="G48" s="128">
        <v>5.3750049000000004</v>
      </c>
    </row>
    <row r="49" spans="1:7" x14ac:dyDescent="0.2">
      <c r="A49" s="4" t="s">
        <v>155</v>
      </c>
      <c r="B49" s="134"/>
      <c r="C49" s="129"/>
      <c r="D49" s="128"/>
      <c r="E49" s="128"/>
      <c r="F49" s="128"/>
      <c r="G49" s="130"/>
    </row>
    <row r="50" spans="1:7" ht="16.5" customHeight="1" x14ac:dyDescent="0.2">
      <c r="A50" s="134"/>
      <c r="B50" s="15" t="s">
        <v>208</v>
      </c>
      <c r="C50" s="127">
        <v>46.730000000000004</v>
      </c>
      <c r="D50" s="127">
        <v>55.629999999999995</v>
      </c>
      <c r="E50" s="127">
        <v>40.657757799999999</v>
      </c>
      <c r="F50" s="127">
        <v>16.384530899999998</v>
      </c>
      <c r="G50" s="127">
        <v>25.988456800000002</v>
      </c>
    </row>
    <row r="51" spans="1:7" ht="16.5" customHeight="1" x14ac:dyDescent="0.2">
      <c r="A51" s="13">
        <v>3</v>
      </c>
      <c r="B51" s="141" t="s">
        <v>156</v>
      </c>
      <c r="C51" s="129"/>
      <c r="D51" s="131"/>
      <c r="E51" s="131"/>
      <c r="F51" s="131"/>
      <c r="G51" s="130"/>
    </row>
    <row r="52" spans="1:7" ht="15.75" customHeight="1" x14ac:dyDescent="0.2">
      <c r="A52" s="4" t="s">
        <v>91</v>
      </c>
      <c r="B52" s="14" t="s">
        <v>157</v>
      </c>
      <c r="C52" s="126">
        <v>19.949999999999996</v>
      </c>
      <c r="D52" s="128">
        <v>168.52</v>
      </c>
      <c r="E52" s="128">
        <v>176.92</v>
      </c>
      <c r="F52" s="128">
        <v>171.13</v>
      </c>
      <c r="G52" s="128">
        <v>175.27</v>
      </c>
    </row>
    <row r="53" spans="1:7" ht="15.75" customHeight="1" x14ac:dyDescent="0.2">
      <c r="A53" s="4" t="s">
        <v>93</v>
      </c>
      <c r="B53" s="14" t="s">
        <v>158</v>
      </c>
      <c r="C53" s="129"/>
      <c r="D53" s="128"/>
      <c r="E53" s="128"/>
      <c r="F53" s="128"/>
      <c r="G53" s="128"/>
    </row>
    <row r="54" spans="1:7" ht="31.5" customHeight="1" x14ac:dyDescent="0.2">
      <c r="A54" s="134"/>
      <c r="B54" s="14" t="s">
        <v>159</v>
      </c>
      <c r="C54" s="129">
        <v>0</v>
      </c>
      <c r="D54" s="128">
        <v>12.3</v>
      </c>
      <c r="E54" s="128">
        <v>12.907738799999999</v>
      </c>
      <c r="F54" s="128">
        <v>12.823353499999998</v>
      </c>
      <c r="G54" s="122">
        <v>6.9057100583054485</v>
      </c>
    </row>
    <row r="55" spans="1:7" x14ac:dyDescent="0.2">
      <c r="A55" s="134"/>
      <c r="B55" s="134" t="s">
        <v>201</v>
      </c>
      <c r="C55" s="129">
        <v>0</v>
      </c>
      <c r="D55" s="128">
        <v>4.37</v>
      </c>
      <c r="E55" s="128">
        <v>3.7945583000000007</v>
      </c>
      <c r="F55" s="128">
        <v>2.5129999999999933E-4</v>
      </c>
      <c r="G55" s="122">
        <v>6.9</v>
      </c>
    </row>
    <row r="56" spans="1:7" x14ac:dyDescent="0.2">
      <c r="A56" s="134"/>
      <c r="B56" s="134" t="s">
        <v>202</v>
      </c>
      <c r="C56" s="129">
        <v>0</v>
      </c>
      <c r="D56" s="128">
        <v>11.58</v>
      </c>
      <c r="E56" s="128">
        <v>19.00933100000001</v>
      </c>
      <c r="F56" s="128">
        <v>12.950957799999999</v>
      </c>
      <c r="G56" s="122">
        <v>13.54</v>
      </c>
    </row>
    <row r="57" spans="1:7" ht="15.75" customHeight="1" x14ac:dyDescent="0.2">
      <c r="A57" s="134"/>
      <c r="B57" s="14" t="s">
        <v>160</v>
      </c>
      <c r="C57" s="129">
        <v>0</v>
      </c>
      <c r="D57" s="128">
        <v>6.97</v>
      </c>
      <c r="E57" s="128">
        <v>4.88</v>
      </c>
      <c r="F57" s="128">
        <v>1.63</v>
      </c>
      <c r="G57" s="128">
        <v>8.51</v>
      </c>
    </row>
    <row r="58" spans="1:7" ht="15.75" customHeight="1" x14ac:dyDescent="0.2">
      <c r="A58" s="134"/>
      <c r="B58" s="14" t="s">
        <v>161</v>
      </c>
      <c r="C58" s="129">
        <v>0</v>
      </c>
      <c r="D58" s="128">
        <v>0.11</v>
      </c>
      <c r="E58" s="128">
        <v>0.06</v>
      </c>
      <c r="F58" s="128">
        <v>0.03</v>
      </c>
      <c r="G58" s="128">
        <v>0.01</v>
      </c>
    </row>
    <row r="59" spans="1:7" ht="15.75" customHeight="1" x14ac:dyDescent="0.2">
      <c r="A59" s="134"/>
      <c r="B59" s="134" t="s">
        <v>203</v>
      </c>
      <c r="C59" s="129">
        <v>0</v>
      </c>
      <c r="D59" s="128">
        <v>0</v>
      </c>
      <c r="E59" s="128">
        <v>0</v>
      </c>
      <c r="F59" s="128">
        <v>0</v>
      </c>
      <c r="G59" s="128">
        <v>0</v>
      </c>
    </row>
    <row r="60" spans="1:7" x14ac:dyDescent="0.2">
      <c r="A60" s="134"/>
      <c r="B60" s="134" t="s">
        <v>162</v>
      </c>
      <c r="C60" s="126">
        <v>0.58000000000000007</v>
      </c>
      <c r="D60" s="128">
        <v>0.32</v>
      </c>
      <c r="E60" s="128">
        <v>1.29</v>
      </c>
      <c r="F60" s="128">
        <v>2.61</v>
      </c>
      <c r="G60" s="128">
        <v>1.6</v>
      </c>
    </row>
    <row r="61" spans="1:7" ht="15.75" customHeight="1" x14ac:dyDescent="0.2">
      <c r="A61" s="4" t="s">
        <v>95</v>
      </c>
      <c r="B61" s="14" t="s">
        <v>163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</row>
    <row r="62" spans="1:7" ht="15.75" customHeight="1" x14ac:dyDescent="0.2">
      <c r="A62" s="4" t="s">
        <v>97</v>
      </c>
      <c r="B62" s="14" t="s">
        <v>164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</row>
    <row r="63" spans="1:7" x14ac:dyDescent="0.2">
      <c r="A63" s="4" t="s">
        <v>99</v>
      </c>
      <c r="B63" s="14" t="s">
        <v>165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</row>
    <row r="64" spans="1:7" ht="15.75" customHeight="1" x14ac:dyDescent="0.2">
      <c r="A64" s="4" t="s">
        <v>101</v>
      </c>
      <c r="B64" s="14" t="s">
        <v>166</v>
      </c>
      <c r="C64" s="126">
        <v>4.509999999999998</v>
      </c>
      <c r="D64" s="128">
        <v>32.75</v>
      </c>
      <c r="E64" s="128">
        <v>18.399999999999999</v>
      </c>
      <c r="F64" s="128">
        <v>6.81</v>
      </c>
      <c r="G64" s="128">
        <v>26.17</v>
      </c>
    </row>
    <row r="65" spans="1:7" ht="15.75" customHeight="1" x14ac:dyDescent="0.2">
      <c r="A65" s="4" t="s">
        <v>104</v>
      </c>
      <c r="B65" s="14" t="s">
        <v>167</v>
      </c>
      <c r="C65" s="125">
        <v>0</v>
      </c>
      <c r="D65" s="125">
        <v>0</v>
      </c>
      <c r="E65" s="125"/>
      <c r="F65" s="125"/>
      <c r="G65" s="125">
        <v>0</v>
      </c>
    </row>
    <row r="66" spans="1:7" ht="15.75" customHeight="1" x14ac:dyDescent="0.2">
      <c r="A66" s="4" t="s">
        <v>106</v>
      </c>
      <c r="B66" s="14" t="s">
        <v>168</v>
      </c>
      <c r="C66" s="125">
        <v>0</v>
      </c>
      <c r="D66" s="125">
        <v>0</v>
      </c>
      <c r="E66" s="125">
        <v>0</v>
      </c>
      <c r="F66" s="125">
        <v>0</v>
      </c>
      <c r="G66" s="125">
        <v>0</v>
      </c>
    </row>
    <row r="67" spans="1:7" ht="31.5" customHeight="1" x14ac:dyDescent="0.2">
      <c r="A67" s="4" t="s">
        <v>117</v>
      </c>
      <c r="B67" s="14" t="s">
        <v>169</v>
      </c>
      <c r="C67" s="125">
        <v>0</v>
      </c>
      <c r="D67" s="125">
        <v>0</v>
      </c>
      <c r="E67" s="125">
        <v>0</v>
      </c>
      <c r="F67" s="125">
        <v>0</v>
      </c>
      <c r="G67" s="125">
        <v>0</v>
      </c>
    </row>
    <row r="68" spans="1:7" ht="16.5" customHeight="1" x14ac:dyDescent="0.2">
      <c r="A68" s="134"/>
      <c r="B68" s="14" t="s">
        <v>204</v>
      </c>
      <c r="C68" s="127">
        <v>25.039999999999992</v>
      </c>
      <c r="D68" s="127">
        <v>236.92000000000004</v>
      </c>
      <c r="E68" s="127">
        <v>237.2616281</v>
      </c>
      <c r="F68" s="127">
        <v>207.9845626</v>
      </c>
      <c r="G68" s="127">
        <v>238.90571005830543</v>
      </c>
    </row>
    <row r="69" spans="1:7" ht="63" customHeight="1" x14ac:dyDescent="0.2">
      <c r="A69" s="24">
        <v>4</v>
      </c>
      <c r="B69" s="14" t="s">
        <v>170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</row>
    <row r="70" spans="1:7" ht="15.75" customHeight="1" x14ac:dyDescent="0.2">
      <c r="A70" s="24">
        <v>5</v>
      </c>
      <c r="B70" s="14" t="s">
        <v>171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</row>
    <row r="71" spans="1:7" ht="15.75" customHeight="1" x14ac:dyDescent="0.2">
      <c r="A71" s="24">
        <v>6</v>
      </c>
      <c r="B71" s="14" t="s">
        <v>172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</row>
    <row r="72" spans="1:7" ht="31.5" customHeight="1" x14ac:dyDescent="0.2">
      <c r="A72" s="24">
        <v>7</v>
      </c>
      <c r="B72" s="14" t="s">
        <v>173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</row>
    <row r="73" spans="1:7" ht="15.75" customHeight="1" x14ac:dyDescent="0.2">
      <c r="A73" s="24">
        <v>8</v>
      </c>
      <c r="B73" s="14" t="s">
        <v>174</v>
      </c>
      <c r="C73" s="129"/>
      <c r="D73" s="128"/>
      <c r="E73" s="128"/>
      <c r="F73" s="128"/>
      <c r="G73" s="130"/>
    </row>
    <row r="74" spans="1:7" ht="15.75" customHeight="1" x14ac:dyDescent="0.2">
      <c r="A74" s="134"/>
      <c r="B74" s="14" t="s">
        <v>0</v>
      </c>
      <c r="C74" s="129"/>
      <c r="D74" s="128">
        <v>0</v>
      </c>
      <c r="E74" s="128">
        <v>0</v>
      </c>
      <c r="F74" s="128">
        <v>0</v>
      </c>
      <c r="G74" s="128">
        <v>0</v>
      </c>
    </row>
    <row r="75" spans="1:7" ht="15.75" customHeight="1" x14ac:dyDescent="0.2">
      <c r="A75" s="134"/>
      <c r="B75" s="14" t="s">
        <v>1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</row>
    <row r="76" spans="1:7" ht="15.75" customHeight="1" x14ac:dyDescent="0.2">
      <c r="A76" s="134"/>
      <c r="B76" s="14" t="s">
        <v>2</v>
      </c>
      <c r="C76" s="126">
        <v>6.19</v>
      </c>
      <c r="D76" s="128">
        <v>2.27</v>
      </c>
      <c r="E76" s="128">
        <v>0</v>
      </c>
      <c r="F76" s="128">
        <v>0</v>
      </c>
      <c r="G76" s="128"/>
    </row>
    <row r="77" spans="1:7" ht="15.75" customHeight="1" x14ac:dyDescent="0.2">
      <c r="A77" s="134"/>
      <c r="B77" s="14" t="s">
        <v>3</v>
      </c>
      <c r="C77" s="125">
        <v>0</v>
      </c>
      <c r="D77" s="125">
        <v>0</v>
      </c>
      <c r="E77" s="125">
        <v>0</v>
      </c>
      <c r="F77" s="125">
        <v>0</v>
      </c>
      <c r="G77" s="125">
        <v>0</v>
      </c>
    </row>
    <row r="78" spans="1:7" ht="15.75" customHeight="1" x14ac:dyDescent="0.2">
      <c r="A78" s="134"/>
      <c r="B78" s="14" t="s">
        <v>4</v>
      </c>
      <c r="C78" s="125">
        <v>0</v>
      </c>
      <c r="D78" s="125">
        <v>0</v>
      </c>
      <c r="E78" s="125">
        <v>0</v>
      </c>
      <c r="F78" s="125">
        <v>0</v>
      </c>
      <c r="G78" s="125">
        <v>0</v>
      </c>
    </row>
    <row r="79" spans="1:7" ht="15.75" customHeight="1" x14ac:dyDescent="0.2">
      <c r="A79" s="134"/>
      <c r="B79" s="14" t="s">
        <v>5</v>
      </c>
      <c r="C79" s="125">
        <v>0</v>
      </c>
      <c r="D79" s="125">
        <v>0</v>
      </c>
      <c r="E79" s="125">
        <v>0</v>
      </c>
      <c r="F79" s="125">
        <v>0</v>
      </c>
      <c r="G79" s="125">
        <v>0</v>
      </c>
    </row>
    <row r="80" spans="1:7" ht="15.75" customHeight="1" x14ac:dyDescent="0.2">
      <c r="A80" s="16">
        <v>9</v>
      </c>
      <c r="B80" s="14" t="s">
        <v>175</v>
      </c>
      <c r="C80" s="129"/>
      <c r="D80" s="128">
        <v>0</v>
      </c>
      <c r="E80" s="128">
        <v>1.2894805</v>
      </c>
      <c r="F80" s="128">
        <v>2.7128505000000001</v>
      </c>
      <c r="G80" s="128">
        <v>0</v>
      </c>
    </row>
    <row r="81" spans="1:7" ht="32.25" customHeight="1" x14ac:dyDescent="0.2">
      <c r="A81" s="16">
        <v>10</v>
      </c>
      <c r="B81" s="20" t="s">
        <v>223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</row>
    <row r="82" spans="1:7" ht="16.5" customHeight="1" x14ac:dyDescent="0.2">
      <c r="A82" s="6"/>
      <c r="B82" s="14" t="s">
        <v>205</v>
      </c>
      <c r="C82" s="127">
        <v>164.94</v>
      </c>
      <c r="D82" s="127">
        <v>387.98</v>
      </c>
      <c r="E82" s="127">
        <v>355.6188664</v>
      </c>
      <c r="F82" s="127">
        <v>315.36194399999999</v>
      </c>
      <c r="G82" s="127">
        <v>346.34416685830541</v>
      </c>
    </row>
    <row r="83" spans="1:7" ht="31.5" customHeight="1" x14ac:dyDescent="0.2">
      <c r="A83" s="17">
        <v>11</v>
      </c>
      <c r="B83" s="14" t="s">
        <v>177</v>
      </c>
      <c r="C83" s="129"/>
      <c r="D83" s="128"/>
      <c r="E83" s="128"/>
      <c r="F83" s="131"/>
      <c r="G83" s="130"/>
    </row>
    <row r="84" spans="1:7" ht="31.5" customHeight="1" x14ac:dyDescent="0.2">
      <c r="A84" s="4" t="s">
        <v>6</v>
      </c>
      <c r="B84" s="14" t="s">
        <v>178</v>
      </c>
      <c r="C84" s="125">
        <v>0</v>
      </c>
      <c r="D84" s="125">
        <v>0</v>
      </c>
      <c r="E84" s="125">
        <v>0</v>
      </c>
      <c r="F84" s="125">
        <v>0</v>
      </c>
      <c r="G84" s="125">
        <v>0</v>
      </c>
    </row>
    <row r="85" spans="1:7" ht="15.75" customHeight="1" x14ac:dyDescent="0.2">
      <c r="A85" s="4" t="s">
        <v>179</v>
      </c>
      <c r="B85" s="14" t="s">
        <v>180</v>
      </c>
      <c r="C85" s="125">
        <v>0</v>
      </c>
      <c r="D85" s="125">
        <v>0</v>
      </c>
      <c r="E85" s="125">
        <v>0</v>
      </c>
      <c r="F85" s="125">
        <v>0</v>
      </c>
      <c r="G85" s="125">
        <v>0</v>
      </c>
    </row>
    <row r="86" spans="1:7" ht="15.75" customHeight="1" x14ac:dyDescent="0.2">
      <c r="A86" s="4" t="s">
        <v>181</v>
      </c>
      <c r="B86" s="14" t="s">
        <v>182</v>
      </c>
      <c r="C86" s="125">
        <v>0</v>
      </c>
      <c r="D86" s="125">
        <v>0</v>
      </c>
      <c r="E86" s="125">
        <v>0</v>
      </c>
      <c r="F86" s="125">
        <v>0</v>
      </c>
      <c r="G86" s="125">
        <v>0</v>
      </c>
    </row>
    <row r="87" spans="1:7" ht="15.75" customHeight="1" x14ac:dyDescent="0.2">
      <c r="A87" s="4" t="s">
        <v>183</v>
      </c>
      <c r="B87" s="14" t="s">
        <v>184</v>
      </c>
      <c r="C87" s="125">
        <v>0</v>
      </c>
      <c r="D87" s="125">
        <v>0</v>
      </c>
      <c r="E87" s="125">
        <v>0</v>
      </c>
      <c r="F87" s="125">
        <v>0</v>
      </c>
      <c r="G87" s="125">
        <v>0</v>
      </c>
    </row>
    <row r="88" spans="1:7" ht="15.75" customHeight="1" x14ac:dyDescent="0.2">
      <c r="A88" s="4" t="s">
        <v>185</v>
      </c>
      <c r="B88" s="14" t="s">
        <v>186</v>
      </c>
      <c r="C88" s="125">
        <v>0</v>
      </c>
      <c r="D88" s="125">
        <v>0</v>
      </c>
      <c r="E88" s="125">
        <v>0</v>
      </c>
      <c r="F88" s="125">
        <v>0</v>
      </c>
      <c r="G88" s="125">
        <v>0</v>
      </c>
    </row>
    <row r="89" spans="1:7" ht="31.5" customHeight="1" x14ac:dyDescent="0.2">
      <c r="A89" s="4" t="s">
        <v>187</v>
      </c>
      <c r="B89" s="14" t="s">
        <v>188</v>
      </c>
      <c r="C89" s="125">
        <v>0</v>
      </c>
      <c r="D89" s="125">
        <v>0</v>
      </c>
      <c r="E89" s="125">
        <v>0</v>
      </c>
      <c r="F89" s="125">
        <v>0</v>
      </c>
      <c r="G89" s="125">
        <v>0</v>
      </c>
    </row>
    <row r="90" spans="1:7" ht="15.75" customHeight="1" x14ac:dyDescent="0.2">
      <c r="A90" s="4" t="s">
        <v>189</v>
      </c>
      <c r="B90" s="14" t="s">
        <v>190</v>
      </c>
      <c r="C90" s="125">
        <v>0</v>
      </c>
      <c r="D90" s="125">
        <v>0</v>
      </c>
      <c r="E90" s="125">
        <v>0</v>
      </c>
      <c r="F90" s="125">
        <v>0</v>
      </c>
      <c r="G90" s="125">
        <v>0</v>
      </c>
    </row>
    <row r="91" spans="1:7" ht="31.5" customHeight="1" x14ac:dyDescent="0.2">
      <c r="A91" s="4" t="s">
        <v>191</v>
      </c>
      <c r="B91" s="14" t="s">
        <v>192</v>
      </c>
      <c r="C91" s="125">
        <v>0</v>
      </c>
      <c r="D91" s="125">
        <v>0</v>
      </c>
      <c r="E91" s="125">
        <v>0</v>
      </c>
      <c r="F91" s="125">
        <v>0</v>
      </c>
      <c r="G91" s="125">
        <v>0</v>
      </c>
    </row>
    <row r="92" spans="1:7" ht="15.75" customHeight="1" x14ac:dyDescent="0.2">
      <c r="A92" s="4" t="s">
        <v>193</v>
      </c>
      <c r="B92" s="14" t="s">
        <v>194</v>
      </c>
      <c r="C92" s="125">
        <v>0</v>
      </c>
      <c r="D92" s="125">
        <v>0</v>
      </c>
      <c r="E92" s="125">
        <v>0</v>
      </c>
      <c r="F92" s="125">
        <v>0</v>
      </c>
      <c r="G92" s="125">
        <v>0</v>
      </c>
    </row>
    <row r="93" spans="1:7" ht="15.75" customHeight="1" x14ac:dyDescent="0.2">
      <c r="A93" s="4" t="s">
        <v>195</v>
      </c>
      <c r="B93" s="14" t="s">
        <v>196</v>
      </c>
      <c r="C93" s="125">
        <v>0</v>
      </c>
      <c r="D93" s="125">
        <v>0</v>
      </c>
      <c r="E93" s="125">
        <v>0</v>
      </c>
      <c r="F93" s="125">
        <v>0</v>
      </c>
      <c r="G93" s="125">
        <v>0</v>
      </c>
    </row>
    <row r="94" spans="1:7" ht="15.75" customHeight="1" x14ac:dyDescent="0.2">
      <c r="A94" s="4" t="s">
        <v>197</v>
      </c>
      <c r="B94" s="14" t="s">
        <v>198</v>
      </c>
      <c r="C94" s="129">
        <v>0</v>
      </c>
      <c r="D94" s="128">
        <v>0</v>
      </c>
      <c r="E94" s="128">
        <v>-1.8657800000000002E-2</v>
      </c>
      <c r="F94" s="128">
        <v>-0.01</v>
      </c>
      <c r="G94" s="130">
        <v>-1.8401500000000001E-2</v>
      </c>
    </row>
    <row r="95" spans="1:7" ht="16.5" x14ac:dyDescent="0.2">
      <c r="A95" s="17">
        <v>12</v>
      </c>
      <c r="B95" s="14" t="s">
        <v>199</v>
      </c>
      <c r="C95" s="85">
        <v>164.94</v>
      </c>
      <c r="D95" s="85">
        <v>387.98</v>
      </c>
      <c r="E95" s="85">
        <v>355.60020859999997</v>
      </c>
      <c r="F95" s="85">
        <v>315.351944</v>
      </c>
      <c r="G95" s="85">
        <v>346.32576535830543</v>
      </c>
    </row>
    <row r="96" spans="1:7" ht="49.5" customHeight="1" x14ac:dyDescent="0.2">
      <c r="A96" s="17">
        <v>13</v>
      </c>
      <c r="B96" s="14" t="s">
        <v>209</v>
      </c>
      <c r="C96" s="243" t="s">
        <v>352</v>
      </c>
      <c r="D96" s="243"/>
      <c r="E96" s="243"/>
      <c r="F96" s="243"/>
      <c r="G96" s="243"/>
    </row>
    <row r="97" spans="1:7" x14ac:dyDescent="0.2">
      <c r="A97" s="18" t="s">
        <v>200</v>
      </c>
      <c r="B97" s="228"/>
      <c r="C97" s="228"/>
      <c r="D97" s="228"/>
      <c r="E97" s="228"/>
      <c r="F97" s="228"/>
      <c r="G97" s="78"/>
    </row>
    <row r="98" spans="1:7" ht="82.5" customHeight="1" x14ac:dyDescent="0.2">
      <c r="A98" s="8"/>
      <c r="B98" s="228" t="s">
        <v>219</v>
      </c>
      <c r="C98" s="228"/>
      <c r="D98" s="228"/>
      <c r="E98" s="228"/>
      <c r="F98" s="228"/>
      <c r="G98" s="228"/>
    </row>
    <row r="99" spans="1:7" ht="36.75" customHeight="1" x14ac:dyDescent="0.2">
      <c r="A99" s="8"/>
      <c r="B99" s="228" t="s">
        <v>210</v>
      </c>
      <c r="C99" s="228"/>
      <c r="D99" s="228"/>
      <c r="E99" s="228"/>
      <c r="F99" s="228"/>
      <c r="G99" s="228"/>
    </row>
    <row r="100" spans="1:7" ht="16.5" customHeight="1" x14ac:dyDescent="0.2">
      <c r="A100" s="8"/>
      <c r="B100" s="228" t="s">
        <v>216</v>
      </c>
      <c r="C100" s="228"/>
      <c r="D100" s="228"/>
      <c r="E100" s="228"/>
      <c r="F100" s="228"/>
      <c r="G100" s="228"/>
    </row>
    <row r="101" spans="1:7" x14ac:dyDescent="0.2">
      <c r="A101" s="8"/>
      <c r="B101" s="228" t="s">
        <v>211</v>
      </c>
      <c r="C101" s="228"/>
      <c r="D101" s="228"/>
      <c r="E101" s="228"/>
      <c r="F101" s="228"/>
      <c r="G101" s="228"/>
    </row>
    <row r="102" spans="1:7" ht="31.5" customHeight="1" x14ac:dyDescent="0.2">
      <c r="A102" s="8"/>
      <c r="B102" s="228" t="s">
        <v>212</v>
      </c>
      <c r="C102" s="228"/>
      <c r="D102" s="228"/>
      <c r="E102" s="228"/>
      <c r="F102" s="228"/>
      <c r="G102" s="228"/>
    </row>
    <row r="103" spans="1:7" x14ac:dyDescent="0.2">
      <c r="A103" s="8"/>
      <c r="B103" s="228" t="s">
        <v>213</v>
      </c>
      <c r="C103" s="228"/>
      <c r="D103" s="228"/>
      <c r="E103" s="228"/>
      <c r="F103" s="228"/>
      <c r="G103" s="228"/>
    </row>
    <row r="104" spans="1:7" x14ac:dyDescent="0.2">
      <c r="A104" s="8"/>
      <c r="B104" s="228" t="s">
        <v>214</v>
      </c>
      <c r="C104" s="228"/>
      <c r="D104" s="228"/>
      <c r="E104" s="228"/>
      <c r="F104" s="228"/>
      <c r="G104" s="228"/>
    </row>
    <row r="105" spans="1:7" x14ac:dyDescent="0.2">
      <c r="A105" s="8"/>
      <c r="B105" s="228" t="s">
        <v>215</v>
      </c>
      <c r="C105" s="228"/>
      <c r="D105" s="228"/>
      <c r="E105" s="228"/>
      <c r="F105" s="228"/>
      <c r="G105" s="228"/>
    </row>
    <row r="106" spans="1:7" ht="30.75" customHeight="1" x14ac:dyDescent="0.2">
      <c r="A106" s="8"/>
      <c r="B106" s="228" t="s">
        <v>217</v>
      </c>
      <c r="C106" s="228"/>
      <c r="D106" s="228"/>
      <c r="E106" s="228"/>
      <c r="F106" s="228"/>
      <c r="G106" s="228"/>
    </row>
    <row r="107" spans="1:7" ht="30.75" customHeight="1" x14ac:dyDescent="0.2">
      <c r="A107" s="8"/>
      <c r="B107" s="228" t="s">
        <v>218</v>
      </c>
      <c r="C107" s="228"/>
      <c r="D107" s="228"/>
      <c r="E107" s="228"/>
      <c r="F107" s="228"/>
      <c r="G107" s="228"/>
    </row>
    <row r="109" spans="1:7" ht="16.5" x14ac:dyDescent="0.2">
      <c r="A109" s="82" t="s">
        <v>306</v>
      </c>
      <c r="B109" s="81"/>
      <c r="C109" s="75"/>
      <c r="D109" s="75"/>
      <c r="E109" s="75"/>
      <c r="F109" s="75"/>
      <c r="G109" s="75"/>
    </row>
    <row r="110" spans="1:7" ht="16.5" x14ac:dyDescent="0.2">
      <c r="A110" s="87" t="s">
        <v>307</v>
      </c>
      <c r="B110" s="83" t="s">
        <v>308</v>
      </c>
      <c r="C110" s="76" t="s">
        <v>16</v>
      </c>
      <c r="D110" s="76" t="s">
        <v>17</v>
      </c>
      <c r="E110" s="76" t="s">
        <v>18</v>
      </c>
      <c r="F110" s="76" t="s">
        <v>19</v>
      </c>
      <c r="G110" s="76" t="s">
        <v>89</v>
      </c>
    </row>
    <row r="111" spans="1:7" x14ac:dyDescent="0.25">
      <c r="A111" s="88">
        <v>1</v>
      </c>
      <c r="B111" s="84" t="s">
        <v>309</v>
      </c>
      <c r="C111" s="79"/>
      <c r="D111" s="79"/>
      <c r="E111" s="79">
        <v>2.2290999999999995E-3</v>
      </c>
      <c r="F111" s="79">
        <v>7.9300000000000003E-5</v>
      </c>
      <c r="G111" s="79">
        <v>0</v>
      </c>
    </row>
    <row r="112" spans="1:7" x14ac:dyDescent="0.25">
      <c r="A112" s="88">
        <v>2</v>
      </c>
      <c r="B112" s="84" t="s">
        <v>310</v>
      </c>
      <c r="C112" s="79"/>
      <c r="D112" s="79"/>
      <c r="E112" s="79">
        <v>0.81453410000000004</v>
      </c>
      <c r="F112" s="79">
        <v>0.51803680000000007</v>
      </c>
      <c r="G112" s="79">
        <v>0.55823909999999977</v>
      </c>
    </row>
    <row r="113" spans="1:7" x14ac:dyDescent="0.25">
      <c r="A113" s="88">
        <v>3</v>
      </c>
      <c r="B113" s="84" t="s">
        <v>311</v>
      </c>
      <c r="C113" s="79"/>
      <c r="D113" s="79"/>
      <c r="E113" s="79">
        <v>0.29556479999999991</v>
      </c>
      <c r="F113" s="79">
        <v>7.3335399999999995E-2</v>
      </c>
      <c r="G113" s="79">
        <v>9.0126799999999993E-2</v>
      </c>
    </row>
    <row r="114" spans="1:7" x14ac:dyDescent="0.25">
      <c r="A114" s="88">
        <v>4</v>
      </c>
      <c r="B114" s="84" t="s">
        <v>312</v>
      </c>
      <c r="C114" s="79"/>
      <c r="D114" s="79"/>
      <c r="E114" s="79"/>
      <c r="F114" s="79"/>
      <c r="G114" s="79">
        <v>3.9550000000000002E-4</v>
      </c>
    </row>
    <row r="115" spans="1:7" x14ac:dyDescent="0.25">
      <c r="A115" s="88">
        <v>5</v>
      </c>
      <c r="B115" s="84" t="s">
        <v>313</v>
      </c>
      <c r="C115" s="79"/>
      <c r="D115" s="79"/>
      <c r="E115" s="79">
        <v>8.0212600000000009E-2</v>
      </c>
      <c r="F115" s="79">
        <v>0.28811869999999995</v>
      </c>
      <c r="G115" s="79">
        <v>0.27621879999999999</v>
      </c>
    </row>
    <row r="116" spans="1:7" x14ac:dyDescent="0.25">
      <c r="A116" s="88">
        <v>6</v>
      </c>
      <c r="B116" s="84" t="s">
        <v>314</v>
      </c>
      <c r="C116" s="79"/>
      <c r="D116" s="79"/>
      <c r="E116" s="79">
        <v>2.9240000000000001E-4</v>
      </c>
      <c r="F116" s="79">
        <v>5.3399999999999997E-4</v>
      </c>
      <c r="G116" s="79">
        <v>6.6339999999999997E-4</v>
      </c>
    </row>
    <row r="117" spans="1:7" x14ac:dyDescent="0.25">
      <c r="A117" s="88">
        <v>7</v>
      </c>
      <c r="B117" s="84" t="s">
        <v>315</v>
      </c>
      <c r="C117" s="79"/>
      <c r="D117" s="79"/>
      <c r="E117" s="79">
        <v>7.5662399999999991E-2</v>
      </c>
      <c r="F117" s="79">
        <v>7.43592E-2</v>
      </c>
      <c r="G117" s="79">
        <v>5.06121E-2</v>
      </c>
    </row>
    <row r="118" spans="1:7" x14ac:dyDescent="0.25">
      <c r="A118" s="88">
        <v>8</v>
      </c>
      <c r="B118" s="84" t="s">
        <v>318</v>
      </c>
      <c r="C118" s="79"/>
      <c r="D118" s="79"/>
      <c r="E118" s="79">
        <v>1.9709999999999999E-4</v>
      </c>
      <c r="F118" s="79">
        <v>5.4408000000000008E-3</v>
      </c>
      <c r="G118" s="79">
        <v>0</v>
      </c>
    </row>
    <row r="119" spans="1:7" x14ac:dyDescent="0.25">
      <c r="A119" s="88">
        <v>9</v>
      </c>
      <c r="B119" s="84" t="s">
        <v>316</v>
      </c>
      <c r="C119" s="79"/>
      <c r="D119" s="79">
        <v>25.22</v>
      </c>
      <c r="E119" s="79">
        <v>7.4344476999999998</v>
      </c>
      <c r="F119" s="79">
        <v>0.80861010000000011</v>
      </c>
      <c r="G119" s="79">
        <v>4.4030254000000006</v>
      </c>
    </row>
    <row r="120" spans="1:7" x14ac:dyDescent="0.25">
      <c r="A120" s="88">
        <v>10</v>
      </c>
      <c r="B120" s="84" t="s">
        <v>317</v>
      </c>
      <c r="C120" s="79"/>
      <c r="D120" s="79">
        <v>0.09</v>
      </c>
      <c r="E120" s="79">
        <v>-9.7714599999999999E-2</v>
      </c>
      <c r="F120" s="79">
        <v>-8.0235000000000011E-3</v>
      </c>
      <c r="G120" s="79">
        <v>-4.2762000000000008E-3</v>
      </c>
    </row>
    <row r="121" spans="1:7" ht="16.5" x14ac:dyDescent="0.2">
      <c r="A121" s="87"/>
      <c r="B121" s="83" t="s">
        <v>283</v>
      </c>
      <c r="C121" s="80">
        <v>0</v>
      </c>
      <c r="D121" s="80">
        <v>25.31</v>
      </c>
      <c r="E121" s="80">
        <v>8.6054256000000002</v>
      </c>
      <c r="F121" s="80">
        <v>1.7604908000000001</v>
      </c>
      <c r="G121" s="80">
        <v>5.3750049000000004</v>
      </c>
    </row>
  </sheetData>
  <mergeCells count="21">
    <mergeCell ref="C96:G96"/>
    <mergeCell ref="B107:G107"/>
    <mergeCell ref="B97:F97"/>
    <mergeCell ref="B98:G98"/>
    <mergeCell ref="B99:G99"/>
    <mergeCell ref="B100:G100"/>
    <mergeCell ref="B101:G101"/>
    <mergeCell ref="B102:G102"/>
    <mergeCell ref="B103:G103"/>
    <mergeCell ref="B104:G104"/>
    <mergeCell ref="B105:G105"/>
    <mergeCell ref="B106:G106"/>
    <mergeCell ref="C11:G11"/>
    <mergeCell ref="C13:G13"/>
    <mergeCell ref="C24:G24"/>
    <mergeCell ref="A1:G1"/>
    <mergeCell ref="A3:G3"/>
    <mergeCell ref="C4:G4"/>
    <mergeCell ref="C5:G5"/>
    <mergeCell ref="C6:D6"/>
    <mergeCell ref="F6:G6"/>
  </mergeCells>
  <pageMargins left="0.87" right="0.17" top="0.93" bottom="0.36" header="0.3" footer="0.3"/>
  <pageSetup paperSize="9" scale="70" fitToHeight="1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view="pageBreakPreview" topLeftCell="A49" zoomScaleNormal="100" zoomScaleSheetLayoutView="100" workbookViewId="0">
      <selection activeCell="H81" sqref="H81"/>
    </sheetView>
  </sheetViews>
  <sheetFormatPr defaultColWidth="9.33203125" defaultRowHeight="15.75" x14ac:dyDescent="0.2"/>
  <cols>
    <col min="1" max="1" width="9.33203125" style="1"/>
    <col min="2" max="2" width="15.83203125" style="1" customWidth="1"/>
    <col min="3" max="3" width="26.83203125" style="1" customWidth="1"/>
    <col min="4" max="4" width="15.1640625" style="1" customWidth="1"/>
    <col min="5" max="5" width="15.33203125" style="1" customWidth="1"/>
    <col min="6" max="6" width="15.6640625" style="1" customWidth="1"/>
    <col min="7" max="7" width="15.83203125" style="1" customWidth="1"/>
    <col min="8" max="8" width="15.1640625" style="1" customWidth="1"/>
    <col min="9" max="9" width="9.33203125" style="1"/>
    <col min="10" max="10" width="29.1640625" style="1" customWidth="1"/>
    <col min="11" max="17" width="12.1640625" style="1" customWidth="1"/>
    <col min="18" max="16384" width="9.33203125" style="1"/>
  </cols>
  <sheetData>
    <row r="1" spans="1:8" ht="16.5" customHeight="1" x14ac:dyDescent="0.2">
      <c r="A1" s="267" t="s">
        <v>361</v>
      </c>
      <c r="B1" s="267"/>
      <c r="C1" s="267"/>
      <c r="D1" s="267"/>
      <c r="E1" s="267"/>
      <c r="F1" s="267"/>
      <c r="G1" s="267"/>
      <c r="H1" s="267"/>
    </row>
    <row r="2" spans="1:8" ht="16.5" customHeight="1" thickBot="1" x14ac:dyDescent="0.25">
      <c r="A2" s="25"/>
      <c r="B2" s="26"/>
      <c r="C2" s="25"/>
      <c r="D2" s="25"/>
      <c r="E2" s="25"/>
      <c r="F2" s="25"/>
      <c r="G2" s="25"/>
      <c r="H2" s="27"/>
    </row>
    <row r="3" spans="1:8" ht="21.75" customHeight="1" x14ac:dyDescent="0.2">
      <c r="A3" s="268" t="s">
        <v>226</v>
      </c>
      <c r="B3" s="269"/>
      <c r="C3" s="269"/>
      <c r="D3" s="269"/>
      <c r="E3" s="269"/>
      <c r="F3" s="269"/>
      <c r="G3" s="269"/>
      <c r="H3" s="270"/>
    </row>
    <row r="4" spans="1:8" ht="16.5" customHeight="1" x14ac:dyDescent="0.2">
      <c r="A4" s="271" t="s">
        <v>10</v>
      </c>
      <c r="B4" s="215"/>
      <c r="C4" s="215"/>
      <c r="D4" s="215" t="s">
        <v>35</v>
      </c>
      <c r="E4" s="215"/>
      <c r="F4" s="215"/>
      <c r="G4" s="215"/>
      <c r="H4" s="216"/>
    </row>
    <row r="5" spans="1:8" ht="16.5" customHeight="1" x14ac:dyDescent="0.2">
      <c r="A5" s="271" t="s">
        <v>11</v>
      </c>
      <c r="B5" s="215"/>
      <c r="C5" s="215"/>
      <c r="D5" s="215" t="s">
        <v>302</v>
      </c>
      <c r="E5" s="215"/>
      <c r="F5" s="215"/>
      <c r="G5" s="215"/>
      <c r="H5" s="216"/>
    </row>
    <row r="6" spans="1:8" ht="16.5" customHeight="1" thickBot="1" x14ac:dyDescent="0.25">
      <c r="A6" s="25"/>
      <c r="B6" s="25"/>
      <c r="C6" s="25"/>
      <c r="D6" s="25"/>
      <c r="E6" s="25"/>
      <c r="F6" s="25"/>
      <c r="G6" s="25"/>
      <c r="H6" s="25"/>
    </row>
    <row r="7" spans="1:8" ht="16.5" customHeight="1" x14ac:dyDescent="0.2">
      <c r="A7" s="244" t="s">
        <v>227</v>
      </c>
      <c r="B7" s="245"/>
      <c r="C7" s="245"/>
      <c r="D7" s="245"/>
      <c r="E7" s="245"/>
      <c r="F7" s="245"/>
      <c r="G7" s="245"/>
      <c r="H7" s="246"/>
    </row>
    <row r="8" spans="1:8" ht="16.5" customHeight="1" x14ac:dyDescent="0.2">
      <c r="A8" s="247" t="s">
        <v>228</v>
      </c>
      <c r="B8" s="248"/>
      <c r="C8" s="248"/>
      <c r="D8" s="248"/>
      <c r="E8" s="248"/>
      <c r="F8" s="248"/>
      <c r="G8" s="248"/>
      <c r="H8" s="249"/>
    </row>
    <row r="9" spans="1:8" ht="16.5" customHeight="1" x14ac:dyDescent="0.2">
      <c r="A9" s="139"/>
      <c r="B9" s="186"/>
      <c r="C9" s="187"/>
      <c r="D9" s="191" t="s">
        <v>229</v>
      </c>
      <c r="E9" s="191" t="s">
        <v>230</v>
      </c>
      <c r="F9" s="191" t="s">
        <v>231</v>
      </c>
      <c r="G9" s="191" t="s">
        <v>232</v>
      </c>
      <c r="H9" s="192" t="s">
        <v>233</v>
      </c>
    </row>
    <row r="10" spans="1:8" ht="16.5" customHeight="1" x14ac:dyDescent="0.2">
      <c r="A10" s="36">
        <v>1</v>
      </c>
      <c r="B10" s="37" t="s">
        <v>234</v>
      </c>
      <c r="C10" s="38"/>
      <c r="D10" s="51"/>
      <c r="E10" s="51"/>
      <c r="F10" s="51"/>
      <c r="G10" s="51"/>
      <c r="H10" s="167"/>
    </row>
    <row r="11" spans="1:8" x14ac:dyDescent="0.2">
      <c r="A11" s="36"/>
      <c r="B11" s="37" t="s">
        <v>235</v>
      </c>
      <c r="C11" s="38"/>
      <c r="D11" s="89">
        <v>0</v>
      </c>
      <c r="E11" s="89">
        <v>0</v>
      </c>
      <c r="F11" s="89">
        <v>0</v>
      </c>
      <c r="G11" s="89">
        <v>0</v>
      </c>
      <c r="H11" s="90">
        <v>0</v>
      </c>
    </row>
    <row r="12" spans="1:8" x14ac:dyDescent="0.2">
      <c r="A12" s="36"/>
      <c r="B12" s="37"/>
      <c r="C12" s="38"/>
      <c r="D12" s="55"/>
      <c r="E12" s="55"/>
      <c r="F12" s="55"/>
      <c r="G12" s="55"/>
      <c r="H12" s="56"/>
    </row>
    <row r="13" spans="1:8" x14ac:dyDescent="0.2">
      <c r="A13" s="36">
        <v>2</v>
      </c>
      <c r="B13" s="37" t="s">
        <v>20</v>
      </c>
      <c r="C13" s="38"/>
      <c r="D13" s="55"/>
      <c r="E13" s="55"/>
      <c r="F13" s="55"/>
      <c r="G13" s="55"/>
      <c r="H13" s="56"/>
    </row>
    <row r="14" spans="1:8" x14ac:dyDescent="0.2">
      <c r="A14" s="36"/>
      <c r="B14" s="37" t="s">
        <v>235</v>
      </c>
      <c r="C14" s="38"/>
      <c r="D14" s="89">
        <v>0</v>
      </c>
      <c r="E14" s="89">
        <v>0</v>
      </c>
      <c r="F14" s="89">
        <v>0</v>
      </c>
      <c r="G14" s="89">
        <v>0</v>
      </c>
      <c r="H14" s="90">
        <v>0</v>
      </c>
    </row>
    <row r="15" spans="1:8" x14ac:dyDescent="0.2">
      <c r="A15" s="36"/>
      <c r="B15" s="37" t="s">
        <v>236</v>
      </c>
      <c r="C15" s="38"/>
      <c r="D15" s="89">
        <v>0</v>
      </c>
      <c r="E15" s="89">
        <v>0</v>
      </c>
      <c r="F15" s="89">
        <v>0</v>
      </c>
      <c r="G15" s="89">
        <v>0</v>
      </c>
      <c r="H15" s="90">
        <v>0</v>
      </c>
    </row>
    <row r="16" spans="1:8" x14ac:dyDescent="0.2">
      <c r="A16" s="36"/>
      <c r="B16" s="37"/>
      <c r="C16" s="38"/>
      <c r="D16" s="55"/>
      <c r="E16" s="55"/>
      <c r="F16" s="55"/>
      <c r="G16" s="55"/>
      <c r="H16" s="56"/>
    </row>
    <row r="17" spans="1:8" x14ac:dyDescent="0.2">
      <c r="A17" s="36">
        <v>3</v>
      </c>
      <c r="B17" s="37" t="s">
        <v>249</v>
      </c>
      <c r="C17" s="38"/>
      <c r="D17" s="55"/>
      <c r="E17" s="55"/>
      <c r="F17" s="55"/>
      <c r="G17" s="55"/>
      <c r="H17" s="56"/>
    </row>
    <row r="18" spans="1:8" x14ac:dyDescent="0.2">
      <c r="A18" s="36"/>
      <c r="B18" s="37" t="s">
        <v>235</v>
      </c>
      <c r="C18" s="38"/>
      <c r="D18" s="89">
        <v>0</v>
      </c>
      <c r="E18" s="89">
        <v>0</v>
      </c>
      <c r="F18" s="89">
        <v>0</v>
      </c>
      <c r="G18" s="89">
        <v>0</v>
      </c>
      <c r="H18" s="90">
        <v>0</v>
      </c>
    </row>
    <row r="19" spans="1:8" x14ac:dyDescent="0.2">
      <c r="A19" s="36"/>
      <c r="B19" s="37"/>
      <c r="C19" s="38"/>
      <c r="D19" s="55"/>
      <c r="E19" s="55"/>
      <c r="F19" s="55"/>
      <c r="G19" s="55"/>
      <c r="H19" s="56"/>
    </row>
    <row r="20" spans="1:8" x14ac:dyDescent="0.2">
      <c r="A20" s="36">
        <v>4</v>
      </c>
      <c r="B20" s="37" t="s">
        <v>22</v>
      </c>
      <c r="C20" s="38"/>
      <c r="D20" s="55"/>
      <c r="E20" s="55"/>
      <c r="F20" s="55"/>
      <c r="G20" s="55"/>
      <c r="H20" s="56"/>
    </row>
    <row r="21" spans="1:8" x14ac:dyDescent="0.2">
      <c r="A21" s="36"/>
      <c r="B21" s="37" t="s">
        <v>235</v>
      </c>
      <c r="C21" s="38"/>
      <c r="D21" s="89">
        <v>0</v>
      </c>
      <c r="E21" s="89">
        <v>0</v>
      </c>
      <c r="F21" s="89">
        <v>0</v>
      </c>
      <c r="G21" s="89">
        <v>0</v>
      </c>
      <c r="H21" s="90">
        <v>0</v>
      </c>
    </row>
    <row r="22" spans="1:8" x14ac:dyDescent="0.2">
      <c r="A22" s="36"/>
      <c r="B22" s="37" t="s">
        <v>236</v>
      </c>
      <c r="C22" s="38"/>
      <c r="D22" s="89">
        <v>771.92500000000007</v>
      </c>
      <c r="E22" s="89">
        <v>771.92500000000007</v>
      </c>
      <c r="F22" s="89">
        <v>1076.8050000000001</v>
      </c>
      <c r="G22" s="89">
        <v>1160.0290000000002</v>
      </c>
      <c r="H22" s="90">
        <v>1160.0290000000002</v>
      </c>
    </row>
    <row r="23" spans="1:8" x14ac:dyDescent="0.2">
      <c r="A23" s="36"/>
      <c r="B23" s="37"/>
      <c r="C23" s="38"/>
      <c r="D23" s="57"/>
      <c r="E23" s="57"/>
      <c r="F23" s="57"/>
      <c r="G23" s="57"/>
      <c r="H23" s="58"/>
    </row>
    <row r="24" spans="1:8" x14ac:dyDescent="0.2">
      <c r="A24" s="36">
        <v>5</v>
      </c>
      <c r="B24" s="37" t="s">
        <v>40</v>
      </c>
      <c r="C24" s="38"/>
      <c r="D24" s="57"/>
      <c r="E24" s="57"/>
      <c r="F24" s="57"/>
      <c r="G24" s="57"/>
      <c r="H24" s="58"/>
    </row>
    <row r="25" spans="1:8" x14ac:dyDescent="0.2">
      <c r="A25" s="36"/>
      <c r="B25" s="37" t="s">
        <v>250</v>
      </c>
      <c r="C25" s="38"/>
      <c r="D25" s="89">
        <v>383.03399999999999</v>
      </c>
      <c r="E25" s="89">
        <v>383.03399999999999</v>
      </c>
      <c r="F25" s="89">
        <v>383.03399999999999</v>
      </c>
      <c r="G25" s="89">
        <v>383.03399999999999</v>
      </c>
      <c r="H25" s="90">
        <v>383.03399999999999</v>
      </c>
    </row>
    <row r="26" spans="1:8" x14ac:dyDescent="0.2">
      <c r="A26" s="36"/>
      <c r="B26" s="37"/>
      <c r="C26" s="38"/>
      <c r="D26" s="57"/>
      <c r="E26" s="57"/>
      <c r="F26" s="57"/>
      <c r="G26" s="57"/>
      <c r="H26" s="58"/>
    </row>
    <row r="27" spans="1:8" x14ac:dyDescent="0.2">
      <c r="A27" s="36">
        <v>5</v>
      </c>
      <c r="B27" s="37" t="s">
        <v>286</v>
      </c>
      <c r="C27" s="38"/>
      <c r="D27" s="57"/>
      <c r="E27" s="57"/>
      <c r="F27" s="57"/>
      <c r="G27" s="57"/>
      <c r="H27" s="58"/>
    </row>
    <row r="28" spans="1:8" x14ac:dyDescent="0.2">
      <c r="A28" s="36"/>
      <c r="B28" s="37" t="s">
        <v>250</v>
      </c>
      <c r="C28" s="38"/>
      <c r="D28" s="89">
        <v>37.200000000000003</v>
      </c>
      <c r="E28" s="89">
        <v>37.200000000000003</v>
      </c>
      <c r="F28" s="89">
        <v>203.8</v>
      </c>
      <c r="G28" s="89">
        <v>330.8</v>
      </c>
      <c r="H28" s="90">
        <v>330.8</v>
      </c>
    </row>
    <row r="29" spans="1:8" x14ac:dyDescent="0.2">
      <c r="A29" s="36"/>
      <c r="B29" s="37"/>
      <c r="C29" s="38"/>
      <c r="D29" s="55"/>
      <c r="E29" s="55"/>
      <c r="F29" s="55"/>
      <c r="G29" s="55"/>
      <c r="H29" s="56"/>
    </row>
    <row r="30" spans="1:8" x14ac:dyDescent="0.2">
      <c r="A30" s="36">
        <v>6</v>
      </c>
      <c r="B30" s="37" t="s">
        <v>23</v>
      </c>
      <c r="C30" s="38"/>
      <c r="D30" s="55"/>
      <c r="E30" s="55"/>
      <c r="F30" s="55"/>
      <c r="G30" s="55"/>
      <c r="H30" s="56"/>
    </row>
    <row r="31" spans="1:8" x14ac:dyDescent="0.2">
      <c r="A31" s="36"/>
      <c r="B31" s="37" t="s">
        <v>235</v>
      </c>
      <c r="C31" s="38"/>
      <c r="D31" s="89">
        <v>84.411000000000001</v>
      </c>
      <c r="E31" s="89">
        <v>84.411000000000001</v>
      </c>
      <c r="F31" s="89">
        <v>84.411000000000001</v>
      </c>
      <c r="G31" s="89">
        <v>84.411000000000001</v>
      </c>
      <c r="H31" s="90">
        <v>84.411000000000001</v>
      </c>
    </row>
    <row r="32" spans="1:8" x14ac:dyDescent="0.2">
      <c r="A32" s="36"/>
      <c r="B32" s="37" t="s">
        <v>236</v>
      </c>
      <c r="C32" s="38"/>
      <c r="D32" s="89">
        <v>230.75</v>
      </c>
      <c r="E32" s="89">
        <v>230.75</v>
      </c>
      <c r="F32" s="89">
        <v>230.75</v>
      </c>
      <c r="G32" s="89">
        <v>278.75</v>
      </c>
      <c r="H32" s="90">
        <v>278.75</v>
      </c>
    </row>
    <row r="33" spans="1:8" x14ac:dyDescent="0.2">
      <c r="A33" s="36"/>
      <c r="B33" s="37"/>
      <c r="C33" s="38"/>
      <c r="D33" s="57"/>
      <c r="E33" s="57"/>
      <c r="F33" s="57"/>
      <c r="G33" s="57"/>
      <c r="H33" s="58"/>
    </row>
    <row r="34" spans="1:8" x14ac:dyDescent="0.2">
      <c r="A34" s="36">
        <v>7</v>
      </c>
      <c r="B34" s="37" t="s">
        <v>237</v>
      </c>
      <c r="C34" s="38"/>
      <c r="D34" s="57"/>
      <c r="E34" s="57"/>
      <c r="F34" s="57"/>
      <c r="G34" s="57"/>
      <c r="H34" s="58"/>
    </row>
    <row r="35" spans="1:8" x14ac:dyDescent="0.2">
      <c r="A35" s="36"/>
      <c r="B35" s="37" t="s">
        <v>235</v>
      </c>
      <c r="C35" s="38"/>
      <c r="D35" s="89">
        <v>1527.7129999999997</v>
      </c>
      <c r="E35" s="107">
        <v>1527.7129999999997</v>
      </c>
      <c r="F35" s="107">
        <v>1527.7129999999997</v>
      </c>
      <c r="G35" s="107">
        <v>1527.7129999999997</v>
      </c>
      <c r="H35" s="108">
        <v>1527.7129999999997</v>
      </c>
    </row>
    <row r="36" spans="1:8" ht="16.5" thickBot="1" x14ac:dyDescent="0.25">
      <c r="A36" s="39"/>
      <c r="B36" s="40" t="s">
        <v>236</v>
      </c>
      <c r="C36" s="41"/>
      <c r="D36" s="109">
        <v>136.65699999999998</v>
      </c>
      <c r="E36" s="109">
        <v>136.65699999999998</v>
      </c>
      <c r="F36" s="109">
        <v>136.65699999999998</v>
      </c>
      <c r="G36" s="109">
        <v>150.58799999999999</v>
      </c>
      <c r="H36" s="110">
        <v>150.58799999999999</v>
      </c>
    </row>
    <row r="37" spans="1:8" ht="9" customHeight="1" x14ac:dyDescent="0.2">
      <c r="A37" s="25"/>
      <c r="B37" s="26"/>
      <c r="C37" s="25"/>
      <c r="D37" s="50"/>
      <c r="E37" s="50"/>
      <c r="F37" s="50"/>
      <c r="G37" s="50"/>
      <c r="H37" s="50"/>
    </row>
    <row r="38" spans="1:8" ht="8.25" customHeight="1" thickBot="1" x14ac:dyDescent="0.25">
      <c r="A38" s="28"/>
      <c r="B38" s="29"/>
      <c r="C38" s="28"/>
      <c r="D38" s="28"/>
      <c r="E38" s="28"/>
      <c r="F38" s="28"/>
      <c r="G38" s="28"/>
      <c r="H38" s="28"/>
    </row>
    <row r="39" spans="1:8" ht="16.5" x14ac:dyDescent="0.2">
      <c r="A39" s="244" t="s">
        <v>238</v>
      </c>
      <c r="B39" s="245"/>
      <c r="C39" s="245"/>
      <c r="D39" s="245"/>
      <c r="E39" s="245"/>
      <c r="F39" s="245"/>
      <c r="G39" s="245"/>
      <c r="H39" s="246"/>
    </row>
    <row r="40" spans="1:8" ht="16.5" x14ac:dyDescent="0.2">
      <c r="A40" s="261"/>
      <c r="B40" s="263"/>
      <c r="C40" s="265" t="s">
        <v>239</v>
      </c>
      <c r="D40" s="265" t="s">
        <v>228</v>
      </c>
      <c r="E40" s="265"/>
      <c r="F40" s="265"/>
      <c r="G40" s="265"/>
      <c r="H40" s="266"/>
    </row>
    <row r="41" spans="1:8" ht="16.5" x14ac:dyDescent="0.2">
      <c r="A41" s="262"/>
      <c r="B41" s="264"/>
      <c r="C41" s="265"/>
      <c r="D41" s="191" t="s">
        <v>229</v>
      </c>
      <c r="E41" s="191" t="s">
        <v>230</v>
      </c>
      <c r="F41" s="86" t="s">
        <v>231</v>
      </c>
      <c r="G41" s="191" t="s">
        <v>232</v>
      </c>
      <c r="H41" s="192" t="s">
        <v>233</v>
      </c>
    </row>
    <row r="42" spans="1:8" x14ac:dyDescent="0.2">
      <c r="A42" s="151">
        <v>1</v>
      </c>
      <c r="B42" s="91" t="s">
        <v>240</v>
      </c>
      <c r="C42" s="91" t="s">
        <v>251</v>
      </c>
      <c r="D42" s="138">
        <v>0</v>
      </c>
      <c r="E42" s="138">
        <v>0</v>
      </c>
      <c r="F42" s="138">
        <v>609.76</v>
      </c>
      <c r="G42" s="138">
        <v>609.76</v>
      </c>
      <c r="H42" s="168">
        <v>609.76</v>
      </c>
    </row>
    <row r="43" spans="1:8" x14ac:dyDescent="0.2">
      <c r="A43" s="151">
        <v>2</v>
      </c>
      <c r="B43" s="91" t="s">
        <v>241</v>
      </c>
      <c r="C43" s="91" t="s">
        <v>251</v>
      </c>
      <c r="D43" s="138">
        <v>2384.3179999999998</v>
      </c>
      <c r="E43" s="138">
        <v>2384.3179999999998</v>
      </c>
      <c r="F43" s="138">
        <v>2717.5179999999996</v>
      </c>
      <c r="G43" s="138">
        <v>3137.9659999999999</v>
      </c>
      <c r="H43" s="168">
        <v>3137.9659999999999</v>
      </c>
    </row>
    <row r="44" spans="1:8" x14ac:dyDescent="0.2">
      <c r="A44" s="254">
        <v>3</v>
      </c>
      <c r="B44" s="255" t="s">
        <v>242</v>
      </c>
      <c r="C44" s="91" t="s">
        <v>253</v>
      </c>
      <c r="D44" s="138">
        <v>461.5</v>
      </c>
      <c r="E44" s="138">
        <v>461.5</v>
      </c>
      <c r="F44" s="138">
        <v>461.5</v>
      </c>
      <c r="G44" s="138">
        <v>557.5</v>
      </c>
      <c r="H44" s="168">
        <v>557.5</v>
      </c>
    </row>
    <row r="45" spans="1:8" x14ac:dyDescent="0.2">
      <c r="A45" s="254"/>
      <c r="B45" s="256"/>
      <c r="C45" s="91" t="s">
        <v>254</v>
      </c>
      <c r="D45" s="138">
        <v>20.183</v>
      </c>
      <c r="E45" s="138">
        <v>20.183</v>
      </c>
      <c r="F45" s="138">
        <v>20.183</v>
      </c>
      <c r="G45" s="138">
        <v>20.183</v>
      </c>
      <c r="H45" s="168">
        <v>20.183</v>
      </c>
    </row>
    <row r="46" spans="1:8" x14ac:dyDescent="0.2">
      <c r="A46" s="254"/>
      <c r="B46" s="256"/>
      <c r="C46" s="91" t="s">
        <v>252</v>
      </c>
      <c r="D46" s="138">
        <v>75.787999999999997</v>
      </c>
      <c r="E46" s="138">
        <v>75.787999999999997</v>
      </c>
      <c r="F46" s="138">
        <v>75.787999999999997</v>
      </c>
      <c r="G46" s="138">
        <v>75.787999999999997</v>
      </c>
      <c r="H46" s="168">
        <v>75.787999999999997</v>
      </c>
    </row>
    <row r="47" spans="1:8" x14ac:dyDescent="0.2">
      <c r="A47" s="254"/>
      <c r="B47" s="256"/>
      <c r="C47" s="91" t="s">
        <v>289</v>
      </c>
      <c r="D47" s="138">
        <v>273.31399999999996</v>
      </c>
      <c r="E47" s="138">
        <v>273.31399999999996</v>
      </c>
      <c r="F47" s="138">
        <v>273.31399999999996</v>
      </c>
      <c r="G47" s="138">
        <v>301.17599999999999</v>
      </c>
      <c r="H47" s="168">
        <v>301.17599999999999</v>
      </c>
    </row>
    <row r="48" spans="1:8" x14ac:dyDescent="0.2">
      <c r="A48" s="254"/>
      <c r="B48" s="256"/>
      <c r="C48" s="91" t="s">
        <v>288</v>
      </c>
      <c r="D48" s="138">
        <v>926.68299999999999</v>
      </c>
      <c r="E48" s="138">
        <v>926.68299999999999</v>
      </c>
      <c r="F48" s="138">
        <v>926.68299999999999</v>
      </c>
      <c r="G48" s="138">
        <v>926.68299999999999</v>
      </c>
      <c r="H48" s="168">
        <v>926.68299999999999</v>
      </c>
    </row>
    <row r="49" spans="1:8" x14ac:dyDescent="0.2">
      <c r="A49" s="254"/>
      <c r="B49" s="257"/>
      <c r="C49" s="91" t="s">
        <v>287</v>
      </c>
      <c r="D49" s="138">
        <v>589.47</v>
      </c>
      <c r="E49" s="138">
        <v>589.47</v>
      </c>
      <c r="F49" s="138">
        <v>589.47</v>
      </c>
      <c r="G49" s="138">
        <v>589.47</v>
      </c>
      <c r="H49" s="168">
        <v>589.47</v>
      </c>
    </row>
    <row r="50" spans="1:8" ht="17.25" thickBot="1" x14ac:dyDescent="0.25">
      <c r="A50" s="140"/>
      <c r="B50" s="258" t="s">
        <v>255</v>
      </c>
      <c r="C50" s="259"/>
      <c r="D50" s="106">
        <v>4731.2560000000003</v>
      </c>
      <c r="E50" s="106">
        <v>4731.2560000000003</v>
      </c>
      <c r="F50" s="106">
        <v>5674.2159999999994</v>
      </c>
      <c r="G50" s="106">
        <v>6218.5259999999998</v>
      </c>
      <c r="H50" s="169">
        <v>6218.5259999999998</v>
      </c>
    </row>
    <row r="51" spans="1:8" ht="16.5" thickBot="1" x14ac:dyDescent="0.25">
      <c r="A51" s="28"/>
      <c r="B51" s="29"/>
      <c r="C51" s="28"/>
      <c r="D51" s="28"/>
      <c r="E51" s="28"/>
      <c r="F51" s="28"/>
      <c r="G51" s="28"/>
      <c r="H51" s="28"/>
    </row>
    <row r="52" spans="1:8" ht="16.5" x14ac:dyDescent="0.2">
      <c r="A52" s="250" t="s">
        <v>243</v>
      </c>
      <c r="B52" s="251"/>
      <c r="C52" s="251"/>
      <c r="D52" s="251"/>
      <c r="E52" s="251"/>
      <c r="F52" s="251"/>
      <c r="G52" s="251"/>
      <c r="H52" s="252"/>
    </row>
    <row r="53" spans="1:8" ht="16.5" x14ac:dyDescent="0.2">
      <c r="A53" s="247" t="s">
        <v>228</v>
      </c>
      <c r="B53" s="248"/>
      <c r="C53" s="248"/>
      <c r="D53" s="248"/>
      <c r="E53" s="248"/>
      <c r="F53" s="248"/>
      <c r="G53" s="248"/>
      <c r="H53" s="249"/>
    </row>
    <row r="54" spans="1:8" ht="16.5" x14ac:dyDescent="0.2">
      <c r="A54" s="30"/>
      <c r="B54" s="31"/>
      <c r="C54" s="32"/>
      <c r="D54" s="191" t="s">
        <v>229</v>
      </c>
      <c r="E54" s="191" t="s">
        <v>230</v>
      </c>
      <c r="F54" s="86" t="s">
        <v>231</v>
      </c>
      <c r="G54" s="191" t="s">
        <v>232</v>
      </c>
      <c r="H54" s="192" t="s">
        <v>233</v>
      </c>
    </row>
    <row r="55" spans="1:8" x14ac:dyDescent="0.2">
      <c r="A55" s="36">
        <v>1</v>
      </c>
      <c r="B55" s="42" t="s">
        <v>20</v>
      </c>
      <c r="C55" s="38"/>
      <c r="D55" s="92">
        <v>0</v>
      </c>
      <c r="E55" s="92">
        <v>0</v>
      </c>
      <c r="F55" s="92">
        <v>0</v>
      </c>
      <c r="G55" s="92">
        <v>0</v>
      </c>
      <c r="H55" s="170">
        <v>0</v>
      </c>
    </row>
    <row r="56" spans="1:8" x14ac:dyDescent="0.2">
      <c r="A56" s="36">
        <v>2</v>
      </c>
      <c r="B56" s="132" t="s">
        <v>22</v>
      </c>
      <c r="C56" s="38"/>
      <c r="D56" s="92">
        <v>4</v>
      </c>
      <c r="E56" s="92">
        <v>4</v>
      </c>
      <c r="F56" s="92">
        <v>4</v>
      </c>
      <c r="G56" s="92">
        <v>5</v>
      </c>
      <c r="H56" s="170">
        <v>5</v>
      </c>
    </row>
    <row r="57" spans="1:8" x14ac:dyDescent="0.2">
      <c r="A57" s="36">
        <v>3</v>
      </c>
      <c r="B57" s="132" t="s">
        <v>23</v>
      </c>
      <c r="C57" s="38"/>
      <c r="D57" s="92">
        <v>2</v>
      </c>
      <c r="E57" s="92">
        <v>2</v>
      </c>
      <c r="F57" s="92">
        <v>2</v>
      </c>
      <c r="G57" s="92">
        <v>3</v>
      </c>
      <c r="H57" s="170">
        <v>3</v>
      </c>
    </row>
    <row r="58" spans="1:8" ht="16.5" thickBot="1" x14ac:dyDescent="0.25">
      <c r="A58" s="39">
        <v>4</v>
      </c>
      <c r="B58" s="43" t="s">
        <v>237</v>
      </c>
      <c r="C58" s="41"/>
      <c r="D58" s="93">
        <v>9</v>
      </c>
      <c r="E58" s="93">
        <v>9</v>
      </c>
      <c r="F58" s="93">
        <v>9</v>
      </c>
      <c r="G58" s="93">
        <v>9</v>
      </c>
      <c r="H58" s="171">
        <v>9</v>
      </c>
    </row>
    <row r="59" spans="1:8" ht="9" customHeight="1" x14ac:dyDescent="0.2">
      <c r="A59" s="34"/>
      <c r="B59" s="34"/>
      <c r="C59" s="34"/>
      <c r="D59" s="34"/>
      <c r="E59" s="34"/>
      <c r="F59" s="34"/>
      <c r="G59" s="34"/>
      <c r="H59" s="34"/>
    </row>
    <row r="60" spans="1:8" ht="9" customHeight="1" thickBot="1" x14ac:dyDescent="0.25">
      <c r="A60" s="33"/>
      <c r="B60" s="33"/>
      <c r="C60" s="33"/>
      <c r="D60" s="33"/>
      <c r="E60" s="33"/>
      <c r="F60" s="260"/>
      <c r="G60" s="260"/>
      <c r="H60" s="33"/>
    </row>
    <row r="61" spans="1:8" ht="16.5" x14ac:dyDescent="0.2">
      <c r="A61" s="244" t="s">
        <v>244</v>
      </c>
      <c r="B61" s="245"/>
      <c r="C61" s="245"/>
      <c r="D61" s="245"/>
      <c r="E61" s="245"/>
      <c r="F61" s="245"/>
      <c r="G61" s="245"/>
      <c r="H61" s="246"/>
    </row>
    <row r="62" spans="1:8" ht="16.5" x14ac:dyDescent="0.2">
      <c r="A62" s="247" t="s">
        <v>228</v>
      </c>
      <c r="B62" s="248"/>
      <c r="C62" s="248"/>
      <c r="D62" s="248"/>
      <c r="E62" s="248"/>
      <c r="F62" s="248"/>
      <c r="G62" s="248"/>
      <c r="H62" s="249"/>
    </row>
    <row r="63" spans="1:8" ht="16.5" x14ac:dyDescent="0.2">
      <c r="A63" s="30"/>
      <c r="B63" s="86"/>
      <c r="C63" s="86"/>
      <c r="D63" s="191" t="s">
        <v>229</v>
      </c>
      <c r="E63" s="191" t="s">
        <v>230</v>
      </c>
      <c r="F63" s="86" t="s">
        <v>231</v>
      </c>
      <c r="G63" s="191" t="s">
        <v>232</v>
      </c>
      <c r="H63" s="192" t="s">
        <v>233</v>
      </c>
    </row>
    <row r="64" spans="1:8" x14ac:dyDescent="0.2">
      <c r="A64" s="36">
        <v>1</v>
      </c>
      <c r="B64" s="174" t="s">
        <v>234</v>
      </c>
      <c r="C64" s="153"/>
      <c r="D64" s="94">
        <v>0</v>
      </c>
      <c r="E64" s="94">
        <v>0</v>
      </c>
      <c r="F64" s="94">
        <v>0</v>
      </c>
      <c r="G64" s="94">
        <v>20</v>
      </c>
      <c r="H64" s="95">
        <v>29</v>
      </c>
    </row>
    <row r="65" spans="1:10" x14ac:dyDescent="0.2">
      <c r="A65" s="36">
        <v>2</v>
      </c>
      <c r="B65" s="174" t="s">
        <v>20</v>
      </c>
      <c r="C65" s="153"/>
      <c r="D65" s="94">
        <v>0</v>
      </c>
      <c r="E65" s="94">
        <v>0</v>
      </c>
      <c r="F65" s="94">
        <v>0</v>
      </c>
      <c r="G65" s="94">
        <v>0</v>
      </c>
      <c r="H65" s="95">
        <v>0</v>
      </c>
    </row>
    <row r="66" spans="1:10" x14ac:dyDescent="0.2">
      <c r="A66" s="36">
        <v>3</v>
      </c>
      <c r="B66" s="180" t="s">
        <v>22</v>
      </c>
      <c r="C66" s="153"/>
      <c r="D66" s="96">
        <v>47</v>
      </c>
      <c r="E66" s="96">
        <v>49</v>
      </c>
      <c r="F66" s="96">
        <v>59</v>
      </c>
      <c r="G66" s="96">
        <v>71</v>
      </c>
      <c r="H66" s="97">
        <v>72</v>
      </c>
    </row>
    <row r="67" spans="1:10" x14ac:dyDescent="0.2">
      <c r="A67" s="36">
        <v>4</v>
      </c>
      <c r="B67" s="180" t="s">
        <v>23</v>
      </c>
      <c r="C67" s="153"/>
      <c r="D67" s="96">
        <v>27</v>
      </c>
      <c r="E67" s="96">
        <v>27</v>
      </c>
      <c r="F67" s="96">
        <v>27</v>
      </c>
      <c r="G67" s="96">
        <v>33</v>
      </c>
      <c r="H67" s="97">
        <v>34</v>
      </c>
    </row>
    <row r="68" spans="1:10" ht="16.5" thickBot="1" x14ac:dyDescent="0.25">
      <c r="A68" s="39">
        <v>5</v>
      </c>
      <c r="B68" s="175" t="s">
        <v>237</v>
      </c>
      <c r="C68" s="176"/>
      <c r="D68" s="98">
        <v>94</v>
      </c>
      <c r="E68" s="98">
        <v>96</v>
      </c>
      <c r="F68" s="98">
        <v>100</v>
      </c>
      <c r="G68" s="98">
        <v>116</v>
      </c>
      <c r="H68" s="99">
        <v>116</v>
      </c>
    </row>
    <row r="69" spans="1:10" ht="8.25" customHeight="1" x14ac:dyDescent="0.2">
      <c r="A69" s="34"/>
      <c r="B69" s="34"/>
      <c r="C69" s="34"/>
      <c r="D69" s="34"/>
      <c r="E69" s="34"/>
      <c r="F69" s="34"/>
      <c r="G69" s="34"/>
      <c r="H69" s="34"/>
    </row>
    <row r="70" spans="1:10" ht="16.5" thickBot="1" x14ac:dyDescent="0.25">
      <c r="A70" s="35"/>
      <c r="B70" s="35"/>
      <c r="C70" s="35"/>
      <c r="D70" s="35"/>
      <c r="E70" s="35"/>
      <c r="F70" s="35"/>
      <c r="G70" s="35"/>
      <c r="H70" s="35"/>
    </row>
    <row r="71" spans="1:10" ht="16.5" x14ac:dyDescent="0.2">
      <c r="A71" s="250" t="s">
        <v>256</v>
      </c>
      <c r="B71" s="251"/>
      <c r="C71" s="251"/>
      <c r="D71" s="251"/>
      <c r="E71" s="251"/>
      <c r="F71" s="251"/>
      <c r="G71" s="251"/>
      <c r="H71" s="252"/>
    </row>
    <row r="72" spans="1:10" ht="16.5" x14ac:dyDescent="0.2">
      <c r="A72" s="30"/>
      <c r="B72" s="31"/>
      <c r="C72" s="32"/>
      <c r="D72" s="53" t="s">
        <v>16</v>
      </c>
      <c r="E72" s="53" t="s">
        <v>17</v>
      </c>
      <c r="F72" s="53" t="s">
        <v>18</v>
      </c>
      <c r="G72" s="53" t="s">
        <v>19</v>
      </c>
      <c r="H72" s="54" t="s">
        <v>8</v>
      </c>
    </row>
    <row r="73" spans="1:10" x14ac:dyDescent="0.2">
      <c r="A73" s="36"/>
      <c r="B73" s="42" t="s">
        <v>245</v>
      </c>
      <c r="C73" s="38"/>
      <c r="D73" s="100">
        <v>634.9</v>
      </c>
      <c r="E73" s="100">
        <v>921.61</v>
      </c>
      <c r="F73" s="100">
        <v>1279.73</v>
      </c>
      <c r="G73" s="100">
        <v>1373.36</v>
      </c>
      <c r="H73" s="101">
        <v>1214.31</v>
      </c>
      <c r="J73" s="7"/>
    </row>
    <row r="74" spans="1:10" x14ac:dyDescent="0.2">
      <c r="A74" s="36"/>
      <c r="B74" s="42" t="s">
        <v>246</v>
      </c>
      <c r="C74" s="38"/>
      <c r="D74" s="100">
        <v>969.5</v>
      </c>
      <c r="E74" s="100">
        <v>1003.15</v>
      </c>
      <c r="F74" s="100">
        <v>697.29</v>
      </c>
      <c r="G74" s="100">
        <v>425.51</v>
      </c>
      <c r="H74" s="102">
        <v>1423.13</v>
      </c>
    </row>
    <row r="75" spans="1:10" x14ac:dyDescent="0.2">
      <c r="A75" s="36"/>
      <c r="B75" s="42" t="s">
        <v>224</v>
      </c>
      <c r="C75" s="38"/>
      <c r="D75" s="100">
        <v>386.52</v>
      </c>
      <c r="E75" s="100">
        <v>482.06</v>
      </c>
      <c r="F75" s="100">
        <v>520.55999999999995</v>
      </c>
      <c r="G75" s="100">
        <v>940.98</v>
      </c>
      <c r="H75" s="102">
        <v>938.74</v>
      </c>
      <c r="J75" s="7"/>
    </row>
    <row r="76" spans="1:10" x14ac:dyDescent="0.2">
      <c r="A76" s="36"/>
      <c r="B76" s="42" t="s">
        <v>247</v>
      </c>
      <c r="C76" s="38"/>
      <c r="D76" s="100">
        <v>679.64</v>
      </c>
      <c r="E76" s="100">
        <v>826.47</v>
      </c>
      <c r="F76" s="100">
        <v>1175.6300000000001</v>
      </c>
      <c r="G76" s="100">
        <v>2581.69</v>
      </c>
      <c r="H76" s="102">
        <v>1956.2</v>
      </c>
      <c r="J76" s="7"/>
    </row>
    <row r="77" spans="1:10" ht="27" customHeight="1" thickBot="1" x14ac:dyDescent="0.25">
      <c r="A77" s="140"/>
      <c r="B77" s="253" t="s">
        <v>255</v>
      </c>
      <c r="C77" s="253"/>
      <c r="D77" s="103">
        <v>2670.56</v>
      </c>
      <c r="E77" s="103">
        <v>3233.29</v>
      </c>
      <c r="F77" s="103">
        <v>3673.21</v>
      </c>
      <c r="G77" s="103">
        <v>5321.54</v>
      </c>
      <c r="H77" s="104">
        <v>5532.38</v>
      </c>
    </row>
    <row r="78" spans="1:10" ht="16.5" thickBot="1" x14ac:dyDescent="0.25">
      <c r="A78" s="46"/>
      <c r="B78" s="47"/>
      <c r="C78" s="47"/>
      <c r="D78" s="47"/>
      <c r="E78" s="47"/>
      <c r="F78" s="47"/>
      <c r="G78" s="47"/>
      <c r="H78" s="48"/>
    </row>
    <row r="79" spans="1:10" ht="16.5" x14ac:dyDescent="0.2">
      <c r="A79" s="190"/>
      <c r="B79" s="251" t="s">
        <v>248</v>
      </c>
      <c r="C79" s="251"/>
      <c r="D79" s="251"/>
      <c r="E79" s="251"/>
      <c r="F79" s="251"/>
      <c r="G79" s="251"/>
      <c r="H79" s="252"/>
    </row>
    <row r="80" spans="1:10" ht="16.5" x14ac:dyDescent="0.2">
      <c r="A80" s="30"/>
      <c r="B80" s="31"/>
      <c r="C80" s="32"/>
      <c r="D80" s="53" t="s">
        <v>16</v>
      </c>
      <c r="E80" s="53" t="s">
        <v>17</v>
      </c>
      <c r="F80" s="53" t="s">
        <v>18</v>
      </c>
      <c r="G80" s="53" t="s">
        <v>19</v>
      </c>
      <c r="H80" s="54" t="s">
        <v>8</v>
      </c>
      <c r="J80" s="7"/>
    </row>
    <row r="81" spans="1:8" ht="17.25" thickBot="1" x14ac:dyDescent="0.25">
      <c r="A81" s="39"/>
      <c r="B81" s="43" t="s">
        <v>257</v>
      </c>
      <c r="C81" s="60"/>
      <c r="D81" s="172">
        <v>13870.12</v>
      </c>
      <c r="E81" s="172">
        <v>14417.008079708965</v>
      </c>
      <c r="F81" s="172">
        <v>17114.091060347979</v>
      </c>
      <c r="G81" s="172">
        <v>18003.552759909435</v>
      </c>
      <c r="H81" s="173">
        <v>24612.12143653358</v>
      </c>
    </row>
    <row r="83" spans="1:8" ht="16.5" thickBot="1" x14ac:dyDescent="0.25">
      <c r="D83" s="105"/>
    </row>
    <row r="85" spans="1:8" x14ac:dyDescent="0.2">
      <c r="E85" s="162"/>
      <c r="F85" s="162"/>
      <c r="G85" s="162"/>
      <c r="H85" s="162"/>
    </row>
  </sheetData>
  <mergeCells count="24">
    <mergeCell ref="A1:H1"/>
    <mergeCell ref="A3:H3"/>
    <mergeCell ref="A4:C4"/>
    <mergeCell ref="D4:H4"/>
    <mergeCell ref="A5:C5"/>
    <mergeCell ref="D5:H5"/>
    <mergeCell ref="F60:G60"/>
    <mergeCell ref="A7:H7"/>
    <mergeCell ref="A8:H8"/>
    <mergeCell ref="A39:H39"/>
    <mergeCell ref="A40:A41"/>
    <mergeCell ref="B40:B41"/>
    <mergeCell ref="C40:C41"/>
    <mergeCell ref="D40:H40"/>
    <mergeCell ref="A44:A49"/>
    <mergeCell ref="B44:B49"/>
    <mergeCell ref="B50:C50"/>
    <mergeCell ref="A52:H52"/>
    <mergeCell ref="A53:H53"/>
    <mergeCell ref="A61:H61"/>
    <mergeCell ref="A62:H62"/>
    <mergeCell ref="A71:H71"/>
    <mergeCell ref="B77:C77"/>
    <mergeCell ref="B79:H79"/>
  </mergeCells>
  <pageMargins left="0.76" right="0.63" top="0.64" bottom="0.78" header="0.3" footer="0.3"/>
  <pageSetup paperSize="9" scale="75" fitToHeight="10" orientation="portrait" r:id="rId1"/>
  <rowBreaks count="1" manualBreakCount="1">
    <brk id="5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145" zoomScaleNormal="100" zoomScaleSheetLayoutView="145" workbookViewId="0">
      <selection activeCell="E12" sqref="E12:F12"/>
    </sheetView>
  </sheetViews>
  <sheetFormatPr defaultColWidth="9.33203125" defaultRowHeight="15.75" x14ac:dyDescent="0.2"/>
  <cols>
    <col min="1" max="1" width="35.6640625" style="1" customWidth="1"/>
    <col min="2" max="2" width="16.1640625" style="1" customWidth="1"/>
    <col min="3" max="3" width="14.83203125" style="1" customWidth="1"/>
    <col min="4" max="5" width="13.1640625" style="1" customWidth="1"/>
    <col min="6" max="6" width="14.83203125" style="1" customWidth="1"/>
    <col min="7" max="16384" width="9.33203125" style="1"/>
  </cols>
  <sheetData>
    <row r="1" spans="1:6" ht="17.25" customHeight="1" x14ac:dyDescent="0.2">
      <c r="A1" s="208" t="s">
        <v>258</v>
      </c>
      <c r="B1" s="208"/>
      <c r="C1" s="208"/>
      <c r="D1" s="208"/>
      <c r="E1" s="208"/>
      <c r="F1" s="208"/>
    </row>
    <row r="2" spans="1:6" ht="17.25" customHeight="1" x14ac:dyDescent="0.2">
      <c r="E2" s="10"/>
    </row>
    <row r="3" spans="1:6" ht="16.5" x14ac:dyDescent="0.2">
      <c r="A3" s="273" t="s">
        <v>259</v>
      </c>
      <c r="B3" s="274"/>
      <c r="C3" s="274"/>
      <c r="D3" s="274"/>
      <c r="E3" s="274"/>
      <c r="F3" s="275"/>
    </row>
    <row r="4" spans="1:6" ht="16.5" x14ac:dyDescent="0.2">
      <c r="A4" s="276" t="s">
        <v>10</v>
      </c>
      <c r="B4" s="276"/>
      <c r="C4" s="277" t="s">
        <v>35</v>
      </c>
      <c r="D4" s="277"/>
      <c r="E4" s="277"/>
      <c r="F4" s="277"/>
    </row>
    <row r="5" spans="1:6" ht="16.5" customHeight="1" x14ac:dyDescent="0.2">
      <c r="A5" s="277" t="s">
        <v>11</v>
      </c>
      <c r="B5" s="278"/>
      <c r="C5" s="279" t="s">
        <v>302</v>
      </c>
      <c r="D5" s="279"/>
      <c r="E5" s="279"/>
      <c r="F5" s="279"/>
    </row>
    <row r="6" spans="1:6" ht="15.2" customHeight="1" x14ac:dyDescent="0.2">
      <c r="A6" s="134"/>
      <c r="B6" s="11" t="s">
        <v>16</v>
      </c>
      <c r="C6" s="11" t="s">
        <v>17</v>
      </c>
      <c r="D6" s="11" t="s">
        <v>18</v>
      </c>
      <c r="E6" s="11" t="s">
        <v>19</v>
      </c>
      <c r="F6" s="11" t="s">
        <v>8</v>
      </c>
    </row>
    <row r="7" spans="1:6" ht="21" customHeight="1" x14ac:dyDescent="0.2">
      <c r="A7" s="177" t="s">
        <v>267</v>
      </c>
      <c r="B7" s="134"/>
      <c r="C7" s="134"/>
      <c r="D7" s="134"/>
      <c r="E7" s="134"/>
      <c r="F7" s="134"/>
    </row>
    <row r="8" spans="1:6" ht="15" customHeight="1" x14ac:dyDescent="0.25">
      <c r="A8" s="14" t="s">
        <v>266</v>
      </c>
      <c r="B8" s="6" t="s">
        <v>301</v>
      </c>
      <c r="C8" s="6" t="s">
        <v>301</v>
      </c>
      <c r="D8" s="6" t="s">
        <v>301</v>
      </c>
      <c r="E8" s="178">
        <v>11</v>
      </c>
      <c r="F8" s="178">
        <v>13</v>
      </c>
    </row>
    <row r="9" spans="1:6" ht="15" customHeight="1" x14ac:dyDescent="0.2">
      <c r="A9" s="14" t="s">
        <v>260</v>
      </c>
      <c r="B9" s="6" t="s">
        <v>301</v>
      </c>
      <c r="C9" s="6" t="s">
        <v>301</v>
      </c>
      <c r="D9" s="6" t="s">
        <v>301</v>
      </c>
      <c r="E9" s="73">
        <v>734.11139534883728</v>
      </c>
      <c r="F9" s="73">
        <v>1970.1386046511625</v>
      </c>
    </row>
    <row r="10" spans="1:6" ht="15" customHeight="1" x14ac:dyDescent="0.2">
      <c r="A10" s="14" t="s">
        <v>261</v>
      </c>
      <c r="B10" s="6" t="s">
        <v>301</v>
      </c>
      <c r="C10" s="6" t="s">
        <v>301</v>
      </c>
      <c r="D10" s="6" t="s">
        <v>301</v>
      </c>
      <c r="E10" s="73">
        <v>34.280697674418604</v>
      </c>
      <c r="F10" s="73">
        <v>141.54023255813954</v>
      </c>
    </row>
    <row r="11" spans="1:6" ht="15" customHeight="1" x14ac:dyDescent="0.2">
      <c r="A11" s="14" t="s">
        <v>262</v>
      </c>
      <c r="B11" s="6" t="s">
        <v>301</v>
      </c>
      <c r="C11" s="6" t="s">
        <v>301</v>
      </c>
      <c r="D11" s="6" t="s">
        <v>301</v>
      </c>
      <c r="E11" s="73">
        <v>189.19043478260872</v>
      </c>
      <c r="F11" s="73">
        <v>287.22970178926437</v>
      </c>
    </row>
    <row r="12" spans="1:6" ht="29.25" customHeight="1" x14ac:dyDescent="0.2">
      <c r="A12" s="14" t="s">
        <v>263</v>
      </c>
      <c r="B12" s="6" t="s">
        <v>301</v>
      </c>
      <c r="C12" s="6" t="s">
        <v>301</v>
      </c>
      <c r="D12" s="6" t="s">
        <v>301</v>
      </c>
      <c r="E12" s="272" t="s">
        <v>354</v>
      </c>
      <c r="F12" s="272"/>
    </row>
    <row r="13" spans="1:6" ht="15" customHeight="1" x14ac:dyDescent="0.2">
      <c r="A13" s="14" t="s">
        <v>264</v>
      </c>
      <c r="B13" s="6" t="s">
        <v>301</v>
      </c>
      <c r="C13" s="6" t="s">
        <v>301</v>
      </c>
      <c r="D13" s="6" t="s">
        <v>301</v>
      </c>
      <c r="E13" s="73">
        <v>0</v>
      </c>
      <c r="F13" s="73">
        <v>0</v>
      </c>
    </row>
    <row r="14" spans="1:6" ht="15" customHeight="1" x14ac:dyDescent="0.2">
      <c r="A14" s="14" t="s">
        <v>265</v>
      </c>
      <c r="B14" s="6" t="s">
        <v>301</v>
      </c>
      <c r="C14" s="6" t="s">
        <v>301</v>
      </c>
      <c r="D14" s="6" t="s">
        <v>301</v>
      </c>
      <c r="E14" s="73">
        <v>0</v>
      </c>
      <c r="F14" s="73">
        <v>0</v>
      </c>
    </row>
    <row r="15" spans="1:6" ht="16.5" x14ac:dyDescent="0.2">
      <c r="A15" s="137" t="s">
        <v>283</v>
      </c>
      <c r="B15" s="179" t="s">
        <v>301</v>
      </c>
      <c r="C15" s="179" t="s">
        <v>301</v>
      </c>
      <c r="D15" s="179" t="s">
        <v>301</v>
      </c>
      <c r="E15" s="111">
        <v>957.58252780586463</v>
      </c>
      <c r="F15" s="111">
        <v>2398.9085389985662</v>
      </c>
    </row>
  </sheetData>
  <mergeCells count="7">
    <mergeCell ref="E12:F12"/>
    <mergeCell ref="A3:F3"/>
    <mergeCell ref="A1:F1"/>
    <mergeCell ref="A4:B4"/>
    <mergeCell ref="A5:B5"/>
    <mergeCell ref="C4:F4"/>
    <mergeCell ref="C5:F5"/>
  </mergeCells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view="pageBreakPreview" zoomScaleNormal="100" zoomScaleSheetLayoutView="100" workbookViewId="0">
      <selection activeCell="M16" sqref="M16"/>
    </sheetView>
  </sheetViews>
  <sheetFormatPr defaultColWidth="9.33203125" defaultRowHeight="15.75" x14ac:dyDescent="0.2"/>
  <cols>
    <col min="1" max="1" width="6.6640625" style="1" customWidth="1"/>
    <col min="2" max="2" width="37.33203125" style="1" customWidth="1"/>
    <col min="3" max="3" width="16.6640625" style="1" customWidth="1"/>
    <col min="4" max="4" width="12" style="1" customWidth="1"/>
    <col min="5" max="5" width="14.6640625" style="1" customWidth="1"/>
    <col min="6" max="6" width="12" style="1" customWidth="1"/>
    <col min="7" max="7" width="11.6640625" style="1" customWidth="1"/>
    <col min="8" max="8" width="9.33203125" style="1"/>
    <col min="9" max="9" width="29.1640625" style="1" customWidth="1"/>
    <col min="10" max="13" width="8.83203125" style="1" customWidth="1"/>
    <col min="14" max="16384" width="9.33203125" style="1"/>
  </cols>
  <sheetData>
    <row r="1" spans="1:7" ht="16.5" customHeight="1" x14ac:dyDescent="0.2">
      <c r="A1" s="267" t="s">
        <v>275</v>
      </c>
      <c r="B1" s="267"/>
      <c r="C1" s="267"/>
      <c r="D1" s="267"/>
      <c r="E1" s="267"/>
      <c r="F1" s="267"/>
      <c r="G1" s="267"/>
    </row>
    <row r="2" spans="1:7" ht="16.5" customHeight="1" thickBot="1" x14ac:dyDescent="0.25">
      <c r="A2" s="25"/>
      <c r="B2" s="26"/>
      <c r="C2" s="25"/>
      <c r="D2" s="25"/>
      <c r="E2" s="25"/>
      <c r="F2" s="25"/>
      <c r="G2" s="27"/>
    </row>
    <row r="3" spans="1:7" ht="37.5" customHeight="1" x14ac:dyDescent="0.2">
      <c r="A3" s="280" t="s">
        <v>268</v>
      </c>
      <c r="B3" s="245"/>
      <c r="C3" s="245"/>
      <c r="D3" s="245"/>
      <c r="E3" s="245"/>
      <c r="F3" s="245"/>
      <c r="G3" s="246"/>
    </row>
    <row r="4" spans="1:7" ht="16.5" customHeight="1" x14ac:dyDescent="0.2">
      <c r="A4" s="281" t="s">
        <v>10</v>
      </c>
      <c r="B4" s="242"/>
      <c r="C4" s="242" t="s">
        <v>35</v>
      </c>
      <c r="D4" s="242"/>
      <c r="E4" s="242"/>
      <c r="F4" s="242"/>
      <c r="G4" s="282"/>
    </row>
    <row r="5" spans="1:7" ht="16.5" customHeight="1" thickBot="1" x14ac:dyDescent="0.25">
      <c r="A5" s="283" t="s">
        <v>11</v>
      </c>
      <c r="B5" s="284"/>
      <c r="C5" s="284" t="s">
        <v>302</v>
      </c>
      <c r="D5" s="284"/>
      <c r="E5" s="284"/>
      <c r="F5" s="284"/>
      <c r="G5" s="285"/>
    </row>
    <row r="6" spans="1:7" ht="16.5" customHeight="1" thickBot="1" x14ac:dyDescent="0.25">
      <c r="A6" s="25"/>
      <c r="B6" s="25"/>
      <c r="C6" s="25"/>
      <c r="D6" s="25"/>
      <c r="E6" s="25"/>
      <c r="F6" s="25"/>
      <c r="G6" s="25"/>
    </row>
    <row r="7" spans="1:7" ht="16.5" customHeight="1" x14ac:dyDescent="0.2">
      <c r="A7" s="244" t="s">
        <v>269</v>
      </c>
      <c r="B7" s="245"/>
      <c r="C7" s="245"/>
      <c r="D7" s="245"/>
      <c r="E7" s="245"/>
      <c r="F7" s="245"/>
      <c r="G7" s="246"/>
    </row>
    <row r="8" spans="1:7" ht="16.5" customHeight="1" x14ac:dyDescent="0.2">
      <c r="A8" s="247" t="s">
        <v>228</v>
      </c>
      <c r="B8" s="248"/>
      <c r="C8" s="248"/>
      <c r="D8" s="248"/>
      <c r="E8" s="248"/>
      <c r="F8" s="248"/>
      <c r="G8" s="249"/>
    </row>
    <row r="9" spans="1:7" ht="16.5" customHeight="1" x14ac:dyDescent="0.2">
      <c r="A9" s="135"/>
      <c r="B9" s="152"/>
      <c r="C9" s="135" t="s">
        <v>229</v>
      </c>
      <c r="D9" s="135" t="s">
        <v>230</v>
      </c>
      <c r="E9" s="135" t="s">
        <v>231</v>
      </c>
      <c r="F9" s="135" t="s">
        <v>232</v>
      </c>
      <c r="G9" s="135" t="s">
        <v>233</v>
      </c>
    </row>
    <row r="10" spans="1:7" ht="31.5" x14ac:dyDescent="0.2">
      <c r="A10" s="153">
        <v>1</v>
      </c>
      <c r="B10" s="21" t="s">
        <v>270</v>
      </c>
      <c r="C10" s="112">
        <v>1004.521</v>
      </c>
      <c r="D10" s="112">
        <v>1012.8770000000001</v>
      </c>
      <c r="E10" s="112">
        <v>1012.8770000000001</v>
      </c>
      <c r="F10" s="112">
        <v>1012.8770000000001</v>
      </c>
      <c r="G10" s="112">
        <v>1012.8770000000001</v>
      </c>
    </row>
    <row r="11" spans="1:7" ht="47.25" x14ac:dyDescent="0.2">
      <c r="A11" s="153">
        <v>2</v>
      </c>
      <c r="B11" s="21" t="s">
        <v>271</v>
      </c>
      <c r="C11" s="112">
        <v>16</v>
      </c>
      <c r="D11" s="112">
        <v>19</v>
      </c>
      <c r="E11" s="112">
        <v>19</v>
      </c>
      <c r="F11" s="112">
        <v>19</v>
      </c>
      <c r="G11" s="112">
        <v>19</v>
      </c>
    </row>
    <row r="12" spans="1:7" ht="31.5" x14ac:dyDescent="0.2">
      <c r="A12" s="153">
        <v>3</v>
      </c>
      <c r="B12" s="21" t="s">
        <v>272</v>
      </c>
      <c r="C12" s="4">
        <v>24</v>
      </c>
      <c r="D12" s="4">
        <v>24</v>
      </c>
      <c r="E12" s="4">
        <v>24</v>
      </c>
      <c r="F12" s="4">
        <v>26</v>
      </c>
      <c r="G12" s="4">
        <v>26</v>
      </c>
    </row>
    <row r="13" spans="1:7" ht="31.5" x14ac:dyDescent="0.2">
      <c r="A13" s="153">
        <v>4</v>
      </c>
      <c r="B13" s="21" t="s">
        <v>273</v>
      </c>
      <c r="C13" s="112">
        <v>21</v>
      </c>
      <c r="D13" s="112">
        <v>21</v>
      </c>
      <c r="E13" s="112">
        <v>21</v>
      </c>
      <c r="F13" s="112">
        <v>21</v>
      </c>
      <c r="G13" s="112">
        <v>21</v>
      </c>
    </row>
    <row r="14" spans="1:7" ht="31.5" x14ac:dyDescent="0.2">
      <c r="A14" s="153">
        <v>5</v>
      </c>
      <c r="B14" s="21" t="s">
        <v>274</v>
      </c>
      <c r="C14" s="4">
        <v>24</v>
      </c>
      <c r="D14" s="4">
        <v>25</v>
      </c>
      <c r="E14" s="4">
        <v>25</v>
      </c>
      <c r="F14" s="4">
        <v>25</v>
      </c>
      <c r="G14" s="4">
        <v>25</v>
      </c>
    </row>
    <row r="15" spans="1:7" ht="16.5" x14ac:dyDescent="0.2">
      <c r="A15" s="25"/>
      <c r="B15" s="26"/>
      <c r="C15" s="26"/>
      <c r="D15" s="26"/>
      <c r="E15" s="26"/>
      <c r="F15" s="26"/>
      <c r="G15" s="26"/>
    </row>
    <row r="16" spans="1:7" ht="16.5" thickBot="1" x14ac:dyDescent="0.25">
      <c r="A16" s="35"/>
      <c r="B16" s="35"/>
      <c r="C16" s="35"/>
      <c r="D16" s="35"/>
      <c r="E16" s="35"/>
      <c r="F16" s="35"/>
      <c r="G16" s="35"/>
    </row>
    <row r="17" spans="1:7" ht="16.5" x14ac:dyDescent="0.2">
      <c r="A17" s="250" t="s">
        <v>276</v>
      </c>
      <c r="B17" s="251"/>
      <c r="C17" s="251"/>
      <c r="D17" s="251"/>
      <c r="E17" s="251"/>
      <c r="F17" s="251"/>
      <c r="G17" s="252"/>
    </row>
    <row r="18" spans="1:7" ht="16.5" x14ac:dyDescent="0.2">
      <c r="A18" s="30"/>
      <c r="B18" s="31"/>
      <c r="C18" s="63" t="s">
        <v>16</v>
      </c>
      <c r="D18" s="63" t="s">
        <v>17</v>
      </c>
      <c r="E18" s="63" t="s">
        <v>18</v>
      </c>
      <c r="F18" s="63" t="s">
        <v>19</v>
      </c>
      <c r="G18" s="65" t="s">
        <v>8</v>
      </c>
    </row>
    <row r="19" spans="1:7" x14ac:dyDescent="0.2">
      <c r="A19" s="36"/>
      <c r="B19" s="42" t="s">
        <v>277</v>
      </c>
      <c r="C19" s="113">
        <v>86.83</v>
      </c>
      <c r="D19" s="113">
        <v>93.05</v>
      </c>
      <c r="E19" s="113">
        <v>75.38</v>
      </c>
      <c r="F19" s="113">
        <v>88.03</v>
      </c>
      <c r="G19" s="114">
        <v>81.2</v>
      </c>
    </row>
    <row r="20" spans="1:7" x14ac:dyDescent="0.2">
      <c r="A20" s="36"/>
      <c r="B20" s="42" t="s">
        <v>278</v>
      </c>
      <c r="C20" s="113">
        <v>0</v>
      </c>
      <c r="D20" s="113">
        <v>0</v>
      </c>
      <c r="E20" s="113">
        <v>0</v>
      </c>
      <c r="F20" s="113">
        <v>0</v>
      </c>
      <c r="G20" s="114">
        <v>0</v>
      </c>
    </row>
    <row r="21" spans="1:7" x14ac:dyDescent="0.2">
      <c r="A21" s="36"/>
      <c r="B21" s="42" t="s">
        <v>279</v>
      </c>
      <c r="C21" s="113">
        <v>0</v>
      </c>
      <c r="D21" s="113">
        <v>0</v>
      </c>
      <c r="E21" s="113">
        <v>0</v>
      </c>
      <c r="F21" s="113">
        <v>0</v>
      </c>
      <c r="G21" s="114">
        <v>0</v>
      </c>
    </row>
    <row r="22" spans="1:7" x14ac:dyDescent="0.2">
      <c r="A22" s="36"/>
      <c r="B22" s="42" t="s">
        <v>280</v>
      </c>
      <c r="C22" s="113">
        <v>0</v>
      </c>
      <c r="D22" s="113">
        <v>0</v>
      </c>
      <c r="E22" s="113">
        <v>0</v>
      </c>
      <c r="F22" s="113">
        <v>0</v>
      </c>
      <c r="G22" s="114">
        <v>0</v>
      </c>
    </row>
    <row r="23" spans="1:7" x14ac:dyDescent="0.2">
      <c r="A23" s="36"/>
      <c r="B23" s="42" t="s">
        <v>281</v>
      </c>
      <c r="C23" s="113">
        <v>0</v>
      </c>
      <c r="D23" s="113">
        <v>9.5</v>
      </c>
      <c r="E23" s="113">
        <v>3.98</v>
      </c>
      <c r="F23" s="113">
        <v>5.86</v>
      </c>
      <c r="G23" s="114">
        <v>4.93</v>
      </c>
    </row>
    <row r="24" spans="1:7" x14ac:dyDescent="0.2">
      <c r="A24" s="36"/>
      <c r="B24" s="42" t="s">
        <v>224</v>
      </c>
      <c r="C24" s="113">
        <v>0</v>
      </c>
      <c r="D24" s="113">
        <v>0</v>
      </c>
      <c r="E24" s="113">
        <v>0.17</v>
      </c>
      <c r="F24" s="113">
        <v>0.15</v>
      </c>
      <c r="G24" s="114">
        <v>0.12</v>
      </c>
    </row>
    <row r="25" spans="1:7" x14ac:dyDescent="0.2">
      <c r="A25" s="36"/>
      <c r="B25" s="42" t="s">
        <v>247</v>
      </c>
      <c r="C25" s="113">
        <v>0.15</v>
      </c>
      <c r="D25" s="113">
        <v>0.25</v>
      </c>
      <c r="E25" s="113">
        <v>2.63</v>
      </c>
      <c r="F25" s="113">
        <v>3.76</v>
      </c>
      <c r="G25" s="114">
        <v>1.92</v>
      </c>
    </row>
    <row r="26" spans="1:7" ht="17.25" thickBot="1" x14ac:dyDescent="0.25">
      <c r="A26" s="66"/>
      <c r="B26" s="64" t="s">
        <v>255</v>
      </c>
      <c r="C26" s="115">
        <f>SUM(C19:C25)</f>
        <v>86.98</v>
      </c>
      <c r="D26" s="115">
        <f>SUM(D19:D25)</f>
        <v>102.8</v>
      </c>
      <c r="E26" s="115">
        <f>SUM(E19:E25)</f>
        <v>82.16</v>
      </c>
      <c r="F26" s="115">
        <f>SUM(F19:F25)</f>
        <v>97.800000000000011</v>
      </c>
      <c r="G26" s="116">
        <f>SUM(G19:G25)</f>
        <v>88.17</v>
      </c>
    </row>
  </sheetData>
  <mergeCells count="9">
    <mergeCell ref="A17:G17"/>
    <mergeCell ref="A7:G7"/>
    <mergeCell ref="A8:G8"/>
    <mergeCell ref="A1:G1"/>
    <mergeCell ref="A3:G3"/>
    <mergeCell ref="A4:B4"/>
    <mergeCell ref="C4:G4"/>
    <mergeCell ref="A5:B5"/>
    <mergeCell ref="C5:G5"/>
  </mergeCells>
  <pageMargins left="0.7" right="0.42" top="0.75" bottom="0.75" header="0.3" footer="0.3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view="pageBreakPreview" zoomScale="115" zoomScaleNormal="100" zoomScaleSheetLayoutView="115" workbookViewId="0">
      <selection activeCell="C13" sqref="C13"/>
    </sheetView>
  </sheetViews>
  <sheetFormatPr defaultColWidth="9.33203125" defaultRowHeight="15.75" x14ac:dyDescent="0.25"/>
  <cols>
    <col min="1" max="1" width="6.5" style="154" customWidth="1"/>
    <col min="2" max="2" width="12.33203125" style="154" bestFit="1" customWidth="1"/>
    <col min="3" max="3" width="26.33203125" style="154" customWidth="1"/>
    <col min="4" max="4" width="10.6640625" style="154" customWidth="1"/>
    <col min="5" max="5" width="4.1640625" style="154" customWidth="1"/>
    <col min="6" max="6" width="10.6640625" style="154" customWidth="1"/>
    <col min="7" max="7" width="4.33203125" style="154" customWidth="1"/>
    <col min="8" max="8" width="10.6640625" style="154" customWidth="1"/>
    <col min="9" max="9" width="4.1640625" style="154" customWidth="1"/>
    <col min="10" max="10" width="10.6640625" style="154" customWidth="1"/>
    <col min="11" max="11" width="5" style="154" customWidth="1"/>
    <col min="12" max="12" width="10.6640625" style="154" customWidth="1"/>
    <col min="13" max="13" width="5.83203125" style="154" customWidth="1"/>
    <col min="14" max="16384" width="9.33203125" style="154"/>
  </cols>
  <sheetData>
    <row r="1" spans="1:13" ht="16.5" x14ac:dyDescent="0.25">
      <c r="A1" s="7"/>
      <c r="B1" s="290" t="s">
        <v>348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</row>
    <row r="2" spans="1:13" ht="16.5" x14ac:dyDescent="0.25">
      <c r="A2" s="7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</row>
    <row r="3" spans="1:13" ht="16.5" x14ac:dyDescent="0.25">
      <c r="A3" s="212" t="s">
        <v>7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</row>
    <row r="4" spans="1:13" ht="16.5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16.5" x14ac:dyDescent="0.25">
      <c r="A5" s="271" t="s">
        <v>10</v>
      </c>
      <c r="B5" s="215"/>
      <c r="C5" s="215"/>
      <c r="D5" s="215" t="s">
        <v>35</v>
      </c>
      <c r="E5" s="215"/>
      <c r="F5" s="215"/>
      <c r="G5" s="215"/>
      <c r="H5" s="215"/>
      <c r="I5" s="215"/>
      <c r="J5" s="215"/>
      <c r="K5" s="215"/>
      <c r="L5" s="215"/>
      <c r="M5" s="216"/>
    </row>
    <row r="6" spans="1:13" ht="17.25" customHeight="1" x14ac:dyDescent="0.25">
      <c r="A6" s="286" t="s">
        <v>11</v>
      </c>
      <c r="B6" s="287"/>
      <c r="C6" s="287"/>
      <c r="D6" s="287" t="s">
        <v>302</v>
      </c>
      <c r="E6" s="287"/>
      <c r="F6" s="287"/>
      <c r="G6" s="287"/>
      <c r="H6" s="287"/>
      <c r="I6" s="287"/>
      <c r="J6" s="287"/>
      <c r="K6" s="287"/>
      <c r="L6" s="287"/>
      <c r="M6" s="288"/>
    </row>
    <row r="7" spans="1:13" ht="16.5" x14ac:dyDescent="0.25">
      <c r="A7" s="14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</row>
    <row r="8" spans="1:13" ht="15.75" customHeight="1" x14ac:dyDescent="0.25">
      <c r="A8" s="291" t="s">
        <v>291</v>
      </c>
      <c r="B8" s="291" t="s">
        <v>292</v>
      </c>
      <c r="C8" s="291" t="s">
        <v>293</v>
      </c>
      <c r="D8" s="292" t="s">
        <v>16</v>
      </c>
      <c r="E8" s="292"/>
      <c r="F8" s="289" t="s">
        <v>17</v>
      </c>
      <c r="G8" s="289"/>
      <c r="H8" s="289" t="s">
        <v>18</v>
      </c>
      <c r="I8" s="289"/>
      <c r="J8" s="289" t="s">
        <v>19</v>
      </c>
      <c r="K8" s="289"/>
      <c r="L8" s="289" t="s">
        <v>8</v>
      </c>
      <c r="M8" s="289"/>
    </row>
    <row r="9" spans="1:13" ht="16.5" x14ac:dyDescent="0.25">
      <c r="A9" s="291"/>
      <c r="B9" s="291"/>
      <c r="C9" s="291"/>
      <c r="D9" s="161" t="s">
        <v>37</v>
      </c>
      <c r="E9" s="161" t="s">
        <v>282</v>
      </c>
      <c r="F9" s="161" t="s">
        <v>37</v>
      </c>
      <c r="G9" s="161" t="s">
        <v>282</v>
      </c>
      <c r="H9" s="161" t="s">
        <v>37</v>
      </c>
      <c r="I9" s="161" t="s">
        <v>282</v>
      </c>
      <c r="J9" s="161" t="s">
        <v>37</v>
      </c>
      <c r="K9" s="161" t="s">
        <v>282</v>
      </c>
      <c r="L9" s="161" t="s">
        <v>37</v>
      </c>
      <c r="M9" s="161" t="s">
        <v>282</v>
      </c>
    </row>
    <row r="10" spans="1:13" x14ac:dyDescent="0.25">
      <c r="A10" s="119">
        <v>1</v>
      </c>
      <c r="B10" s="119" t="s">
        <v>294</v>
      </c>
      <c r="C10" s="117" t="s">
        <v>334</v>
      </c>
      <c r="D10" s="156">
        <v>0.13212499999999999</v>
      </c>
      <c r="E10" s="156" t="s">
        <v>333</v>
      </c>
      <c r="F10" s="156">
        <v>0.13028124999999999</v>
      </c>
      <c r="G10" s="156" t="s">
        <v>333</v>
      </c>
      <c r="H10" s="156">
        <v>0.1363515625</v>
      </c>
      <c r="I10" s="156" t="s">
        <v>333</v>
      </c>
      <c r="J10" s="156">
        <v>0.12718945312499999</v>
      </c>
      <c r="K10" s="156" t="s">
        <v>333</v>
      </c>
      <c r="L10" s="156">
        <v>0.13148681640624998</v>
      </c>
      <c r="M10" s="156" t="s">
        <v>333</v>
      </c>
    </row>
    <row r="11" spans="1:13" x14ac:dyDescent="0.25">
      <c r="A11" s="119">
        <v>2</v>
      </c>
      <c r="B11" s="119" t="s">
        <v>294</v>
      </c>
      <c r="C11" s="118" t="s">
        <v>335</v>
      </c>
      <c r="D11" s="156">
        <v>0.18212499999999998</v>
      </c>
      <c r="E11" s="156" t="s">
        <v>333</v>
      </c>
      <c r="F11" s="156">
        <v>0.18278124999999998</v>
      </c>
      <c r="G11" s="156" t="s">
        <v>333</v>
      </c>
      <c r="H11" s="156">
        <v>0.1852265625</v>
      </c>
      <c r="I11" s="156" t="s">
        <v>333</v>
      </c>
      <c r="J11" s="156">
        <v>0.18503320312499999</v>
      </c>
      <c r="K11" s="156" t="s">
        <v>333</v>
      </c>
      <c r="L11" s="156">
        <v>0.18379150390624999</v>
      </c>
      <c r="M11" s="156" t="s">
        <v>333</v>
      </c>
    </row>
    <row r="12" spans="1:13" x14ac:dyDescent="0.25">
      <c r="A12" s="119">
        <v>3</v>
      </c>
      <c r="B12" s="119" t="s">
        <v>295</v>
      </c>
      <c r="C12" s="118" t="s">
        <v>336</v>
      </c>
      <c r="D12" s="157">
        <v>0.34174033921307378</v>
      </c>
      <c r="E12" s="156" t="s">
        <v>333</v>
      </c>
      <c r="F12" s="157">
        <v>0.33998348316190841</v>
      </c>
      <c r="G12" s="156" t="s">
        <v>333</v>
      </c>
      <c r="H12" s="157">
        <v>0.34130112520028244</v>
      </c>
      <c r="I12" s="156" t="s">
        <v>333</v>
      </c>
      <c r="J12" s="157">
        <v>0.3411913216970846</v>
      </c>
      <c r="K12" s="156" t="s">
        <v>333</v>
      </c>
      <c r="L12" s="157">
        <v>0.3410540673180873</v>
      </c>
      <c r="M12" s="156" t="s">
        <v>333</v>
      </c>
    </row>
    <row r="13" spans="1:13" ht="33" customHeight="1" x14ac:dyDescent="0.25">
      <c r="A13" s="119">
        <v>4</v>
      </c>
      <c r="B13" s="119" t="s">
        <v>296</v>
      </c>
      <c r="C13" s="117" t="s">
        <v>337</v>
      </c>
      <c r="D13" s="157">
        <v>0.72697180000000006</v>
      </c>
      <c r="E13" s="156" t="s">
        <v>333</v>
      </c>
      <c r="F13" s="157">
        <v>0.72472415000000012</v>
      </c>
      <c r="G13" s="156" t="s">
        <v>333</v>
      </c>
      <c r="H13" s="157">
        <v>0.7458072375</v>
      </c>
      <c r="I13" s="156" t="s">
        <v>333</v>
      </c>
      <c r="J13" s="157">
        <v>0.72437579687499998</v>
      </c>
      <c r="K13" s="156" t="s">
        <v>333</v>
      </c>
      <c r="L13" s="157">
        <v>0.73046974609375004</v>
      </c>
      <c r="M13" s="156" t="s">
        <v>333</v>
      </c>
    </row>
    <row r="14" spans="1:13" x14ac:dyDescent="0.25">
      <c r="A14" s="119">
        <v>5</v>
      </c>
      <c r="B14" s="119" t="s">
        <v>297</v>
      </c>
      <c r="C14" s="117" t="s">
        <v>338</v>
      </c>
      <c r="D14" s="157">
        <v>4.2999999999999997E-2</v>
      </c>
      <c r="E14" s="156" t="s">
        <v>333</v>
      </c>
      <c r="F14" s="157">
        <v>4.3999999999999997E-2</v>
      </c>
      <c r="G14" s="156" t="s">
        <v>333</v>
      </c>
      <c r="H14" s="157">
        <v>6.2E-2</v>
      </c>
      <c r="I14" s="156" t="s">
        <v>333</v>
      </c>
      <c r="J14" s="157">
        <v>5.7000000000000002E-2</v>
      </c>
      <c r="K14" s="156" t="s">
        <v>333</v>
      </c>
      <c r="L14" s="157">
        <v>5.1499999999999997E-2</v>
      </c>
      <c r="M14" s="156" t="s">
        <v>333</v>
      </c>
    </row>
    <row r="15" spans="1:13" x14ac:dyDescent="0.25">
      <c r="A15" s="119">
        <v>6</v>
      </c>
      <c r="B15" s="119" t="s">
        <v>24</v>
      </c>
      <c r="C15" s="117" t="s">
        <v>339</v>
      </c>
      <c r="D15" s="156">
        <v>0.10125000000000001</v>
      </c>
      <c r="E15" s="156" t="s">
        <v>333</v>
      </c>
      <c r="F15" s="156">
        <v>0.1028125</v>
      </c>
      <c r="G15" s="156" t="s">
        <v>333</v>
      </c>
      <c r="H15" s="156">
        <v>0.106015625</v>
      </c>
      <c r="I15" s="156" t="s">
        <v>333</v>
      </c>
      <c r="J15" s="156">
        <v>0.10751953125000001</v>
      </c>
      <c r="K15" s="156" t="s">
        <v>333</v>
      </c>
      <c r="L15" s="156">
        <v>0.1043994140625</v>
      </c>
      <c r="M15" s="156" t="s">
        <v>333</v>
      </c>
    </row>
    <row r="16" spans="1:13" x14ac:dyDescent="0.25">
      <c r="A16" s="119">
        <v>7</v>
      </c>
      <c r="B16" s="119" t="s">
        <v>294</v>
      </c>
      <c r="C16" s="117" t="s">
        <v>340</v>
      </c>
      <c r="D16" s="156">
        <v>5.6846750597670047E-2</v>
      </c>
      <c r="E16" s="156" t="s">
        <v>333</v>
      </c>
      <c r="F16" s="156">
        <v>4.8154700000000002E-2</v>
      </c>
      <c r="G16" s="156" t="s">
        <v>333</v>
      </c>
      <c r="H16" s="156">
        <v>5.103765019922335E-2</v>
      </c>
      <c r="I16" s="156" t="s">
        <v>333</v>
      </c>
      <c r="J16" s="156">
        <v>4.8170150000000002E-2</v>
      </c>
      <c r="K16" s="156" t="s">
        <v>333</v>
      </c>
      <c r="L16" s="156">
        <v>5.1052312699223348E-2</v>
      </c>
      <c r="M16" s="156" t="s">
        <v>333</v>
      </c>
    </row>
    <row r="17" spans="1:13" x14ac:dyDescent="0.25">
      <c r="A17" s="119">
        <v>8</v>
      </c>
      <c r="B17" s="119" t="s">
        <v>294</v>
      </c>
      <c r="C17" s="158" t="s">
        <v>341</v>
      </c>
      <c r="D17" s="156">
        <v>7.1276000000000006E-2</v>
      </c>
      <c r="E17" s="156" t="s">
        <v>333</v>
      </c>
      <c r="F17" s="156">
        <v>7.1276000000000006E-2</v>
      </c>
      <c r="G17" s="156" t="s">
        <v>333</v>
      </c>
      <c r="H17" s="156">
        <v>7.1276000000000006E-2</v>
      </c>
      <c r="I17" s="156" t="s">
        <v>333</v>
      </c>
      <c r="J17" s="156">
        <v>7.1276000000000006E-2</v>
      </c>
      <c r="K17" s="156" t="s">
        <v>333</v>
      </c>
      <c r="L17" s="156">
        <v>7.1276000000000006E-2</v>
      </c>
      <c r="M17" s="156" t="s">
        <v>333</v>
      </c>
    </row>
    <row r="18" spans="1:13" x14ac:dyDescent="0.25">
      <c r="A18" s="119">
        <v>9</v>
      </c>
      <c r="B18" s="119" t="s">
        <v>294</v>
      </c>
      <c r="C18" s="117" t="s">
        <v>342</v>
      </c>
      <c r="D18" s="156">
        <v>0.19165175026663039</v>
      </c>
      <c r="E18" s="156" t="s">
        <v>333</v>
      </c>
      <c r="F18" s="156">
        <v>0.18199693756665758</v>
      </c>
      <c r="G18" s="156" t="s">
        <v>333</v>
      </c>
      <c r="H18" s="156">
        <v>0.190042671958322</v>
      </c>
      <c r="I18" s="156" t="s">
        <v>333</v>
      </c>
      <c r="J18" s="156">
        <v>0.19217283994790249</v>
      </c>
      <c r="K18" s="156" t="s">
        <v>333</v>
      </c>
      <c r="L18" s="156">
        <v>0.29399999999999998</v>
      </c>
      <c r="M18" s="156" t="s">
        <v>333</v>
      </c>
    </row>
    <row r="19" spans="1:13" x14ac:dyDescent="0.25">
      <c r="A19" s="119">
        <v>10</v>
      </c>
      <c r="B19" s="119" t="s">
        <v>294</v>
      </c>
      <c r="C19" s="118" t="s">
        <v>343</v>
      </c>
      <c r="D19" s="156">
        <v>2.5728000000000001E-2</v>
      </c>
      <c r="E19" s="156" t="s">
        <v>333</v>
      </c>
      <c r="F19" s="156">
        <v>2.5833999999999999E-2</v>
      </c>
      <c r="G19" s="156" t="s">
        <v>333</v>
      </c>
      <c r="H19" s="156">
        <v>2.60425E-2</v>
      </c>
      <c r="I19" s="156" t="s">
        <v>333</v>
      </c>
      <c r="J19" s="156">
        <v>2.6151124999999997E-2</v>
      </c>
      <c r="K19" s="156" t="s">
        <v>333</v>
      </c>
      <c r="L19" s="156">
        <v>2.5938906249999998E-2</v>
      </c>
      <c r="M19" s="156" t="s">
        <v>333</v>
      </c>
    </row>
    <row r="20" spans="1:13" x14ac:dyDescent="0.25">
      <c r="A20" s="119">
        <v>11</v>
      </c>
      <c r="B20" s="119" t="s">
        <v>295</v>
      </c>
      <c r="C20" s="118" t="s">
        <v>344</v>
      </c>
      <c r="D20" s="157">
        <v>0.69036362500000004</v>
      </c>
      <c r="E20" s="156" t="s">
        <v>333</v>
      </c>
      <c r="F20" s="157">
        <v>0.69116665624999984</v>
      </c>
      <c r="G20" s="156" t="s">
        <v>333</v>
      </c>
      <c r="H20" s="157">
        <v>0.70295832031250005</v>
      </c>
      <c r="I20" s="156" t="s">
        <v>333</v>
      </c>
      <c r="J20" s="157">
        <v>0.69612215039062497</v>
      </c>
      <c r="K20" s="156" t="s">
        <v>333</v>
      </c>
      <c r="L20" s="157">
        <v>0.69515268798828123</v>
      </c>
      <c r="M20" s="156" t="s">
        <v>333</v>
      </c>
    </row>
    <row r="21" spans="1:13" x14ac:dyDescent="0.25">
      <c r="A21" s="119">
        <v>12</v>
      </c>
      <c r="B21" s="119" t="s">
        <v>297</v>
      </c>
      <c r="C21" s="118" t="s">
        <v>345</v>
      </c>
      <c r="D21" s="157">
        <v>0</v>
      </c>
      <c r="E21" s="156" t="s">
        <v>333</v>
      </c>
      <c r="F21" s="157">
        <v>7.5839375000000001E-2</v>
      </c>
      <c r="G21" s="156" t="s">
        <v>333</v>
      </c>
      <c r="H21" s="157">
        <v>7.6779218749999989E-2</v>
      </c>
      <c r="I21" s="156" t="s">
        <v>333</v>
      </c>
      <c r="J21" s="157">
        <v>7.5429023437499992E-2</v>
      </c>
      <c r="K21" s="156" t="s">
        <v>333</v>
      </c>
      <c r="L21" s="157">
        <v>7.6036279296874995E-2</v>
      </c>
      <c r="M21" s="156" t="s">
        <v>333</v>
      </c>
    </row>
    <row r="22" spans="1:13" x14ac:dyDescent="0.25">
      <c r="A22" s="119">
        <v>13</v>
      </c>
      <c r="B22" s="119" t="s">
        <v>294</v>
      </c>
      <c r="C22" s="118" t="s">
        <v>346</v>
      </c>
      <c r="D22" s="156">
        <v>7.2537000000000004E-2</v>
      </c>
      <c r="E22" s="156" t="s">
        <v>333</v>
      </c>
      <c r="F22" s="156">
        <v>6.5589750000000002E-2</v>
      </c>
      <c r="G22" s="156" t="s">
        <v>333</v>
      </c>
      <c r="H22" s="156">
        <v>6.42781875E-2</v>
      </c>
      <c r="I22" s="156" t="s">
        <v>333</v>
      </c>
      <c r="J22" s="156">
        <v>6.5601234375000012E-2</v>
      </c>
      <c r="K22" s="156" t="s">
        <v>333</v>
      </c>
      <c r="L22" s="156">
        <v>6.7001542968750008E-2</v>
      </c>
      <c r="M22" s="156" t="s">
        <v>333</v>
      </c>
    </row>
    <row r="23" spans="1:13" x14ac:dyDescent="0.25">
      <c r="A23" s="119">
        <v>14</v>
      </c>
      <c r="B23" s="119" t="s">
        <v>295</v>
      </c>
      <c r="C23" s="118" t="s">
        <v>347</v>
      </c>
      <c r="D23" s="156">
        <v>0.26266729999999999</v>
      </c>
      <c r="E23" s="156" t="s">
        <v>333</v>
      </c>
      <c r="F23" s="156">
        <v>0.46847359999999993</v>
      </c>
      <c r="G23" s="156" t="s">
        <v>333</v>
      </c>
      <c r="H23" s="157">
        <v>0.43603839999999999</v>
      </c>
      <c r="I23" s="156" t="s">
        <v>333</v>
      </c>
      <c r="J23" s="157">
        <v>0.44982349999999993</v>
      </c>
      <c r="K23" s="156" t="s">
        <v>333</v>
      </c>
      <c r="L23" s="157">
        <v>0.46</v>
      </c>
      <c r="M23" s="156" t="s">
        <v>333</v>
      </c>
    </row>
    <row r="24" spans="1:13" x14ac:dyDescent="0.25">
      <c r="A24" s="119">
        <v>15</v>
      </c>
      <c r="B24" s="119" t="s">
        <v>294</v>
      </c>
      <c r="C24" s="118" t="s">
        <v>298</v>
      </c>
      <c r="D24" s="156">
        <v>0.1102918</v>
      </c>
      <c r="E24" s="156" t="s">
        <v>333</v>
      </c>
      <c r="F24" s="156">
        <v>0.11028595000000001</v>
      </c>
      <c r="G24" s="156" t="s">
        <v>333</v>
      </c>
      <c r="H24" s="156">
        <v>0.11075523750000001</v>
      </c>
      <c r="I24" s="156" t="s">
        <v>333</v>
      </c>
      <c r="J24" s="156">
        <v>0.110388646875</v>
      </c>
      <c r="K24" s="156" t="s">
        <v>333</v>
      </c>
      <c r="L24" s="156">
        <v>0.11043040859375</v>
      </c>
      <c r="M24" s="156" t="s">
        <v>333</v>
      </c>
    </row>
    <row r="25" spans="1:13" x14ac:dyDescent="0.25">
      <c r="A25" s="119">
        <v>16</v>
      </c>
      <c r="B25" s="119" t="s">
        <v>297</v>
      </c>
      <c r="C25" s="117" t="s">
        <v>299</v>
      </c>
      <c r="D25" s="157">
        <v>0</v>
      </c>
      <c r="E25" s="156" t="s">
        <v>333</v>
      </c>
      <c r="F25" s="157">
        <v>0</v>
      </c>
      <c r="G25" s="156" t="s">
        <v>333</v>
      </c>
      <c r="H25" s="157">
        <v>0</v>
      </c>
      <c r="I25" s="156" t="s">
        <v>333</v>
      </c>
      <c r="J25" s="157">
        <v>7.5999999999999998E-2</v>
      </c>
      <c r="K25" s="156" t="s">
        <v>333</v>
      </c>
      <c r="L25" s="157">
        <v>8.1000000000000003E-2</v>
      </c>
      <c r="M25" s="156" t="s">
        <v>333</v>
      </c>
    </row>
    <row r="26" spans="1:13" x14ac:dyDescent="0.25">
      <c r="A26" s="119">
        <v>17</v>
      </c>
      <c r="B26" s="119" t="s">
        <v>234</v>
      </c>
      <c r="C26" s="118" t="s">
        <v>300</v>
      </c>
      <c r="D26" s="157">
        <v>0</v>
      </c>
      <c r="E26" s="156" t="s">
        <v>333</v>
      </c>
      <c r="F26" s="157">
        <v>0</v>
      </c>
      <c r="G26" s="156" t="s">
        <v>333</v>
      </c>
      <c r="H26" s="157">
        <v>0</v>
      </c>
      <c r="I26" s="156" t="s">
        <v>333</v>
      </c>
      <c r="J26" s="157">
        <v>1.8146</v>
      </c>
      <c r="K26" s="156" t="s">
        <v>333</v>
      </c>
      <c r="L26" s="157">
        <v>2.548</v>
      </c>
      <c r="M26" s="156" t="s">
        <v>333</v>
      </c>
    </row>
    <row r="27" spans="1:13" x14ac:dyDescent="0.25">
      <c r="A27" s="159"/>
      <c r="B27" s="159"/>
      <c r="C27" s="160"/>
      <c r="D27" s="160"/>
      <c r="J27" s="160"/>
      <c r="K27" s="160"/>
      <c r="L27" s="160"/>
      <c r="M27" s="160"/>
    </row>
  </sheetData>
  <mergeCells count="14">
    <mergeCell ref="A6:C6"/>
    <mergeCell ref="D6:M6"/>
    <mergeCell ref="J8:K8"/>
    <mergeCell ref="L8:M8"/>
    <mergeCell ref="B1:M1"/>
    <mergeCell ref="A3:M3"/>
    <mergeCell ref="A8:A9"/>
    <mergeCell ref="B8:B9"/>
    <mergeCell ref="C8:C9"/>
    <mergeCell ref="D8:E8"/>
    <mergeCell ref="F8:G8"/>
    <mergeCell ref="H8:I8"/>
    <mergeCell ref="A5:C5"/>
    <mergeCell ref="D5:M5"/>
  </mergeCells>
  <pageMargins left="0.7" right="0.7" top="0.75" bottom="0.75" header="0.3" footer="0.3"/>
  <pageSetup paperSize="9" scale="80" fitToHeight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Annexure VA (T1)</vt:lpstr>
      <vt:lpstr>Annexure VA (T2)</vt:lpstr>
      <vt:lpstr>Annexure VB (2)</vt:lpstr>
      <vt:lpstr>Annexure- VI(B1) (2)</vt:lpstr>
      <vt:lpstr>Annexure- VI(B2)</vt:lpstr>
      <vt:lpstr>Annexure-IX (2)</vt:lpstr>
      <vt:lpstr>Annexure - X</vt:lpstr>
      <vt:lpstr>Annexure-XI</vt:lpstr>
      <vt:lpstr>Annexure XIII C</vt:lpstr>
      <vt:lpstr>'Annexure - X'!Print_Area</vt:lpstr>
      <vt:lpstr>'Annexure VA (T1)'!Print_Area</vt:lpstr>
      <vt:lpstr>'Annexure VA (T2)'!Print_Area</vt:lpstr>
      <vt:lpstr>'Annexure VB (2)'!Print_Area</vt:lpstr>
      <vt:lpstr>'Annexure- VI(B1) (2)'!Print_Area</vt:lpstr>
      <vt:lpstr>'Annexure- VI(B2)'!Print_Area</vt:lpstr>
      <vt:lpstr>'Annexure XIII C'!Print_Area</vt:lpstr>
      <vt:lpstr>'Annexure-IX (2)'!Print_Area</vt:lpstr>
      <vt:lpstr>'Annexure VA (T1)'!Print_Titles</vt:lpstr>
      <vt:lpstr>'Annexure VA (T2)'!Print_Titles</vt:lpstr>
      <vt:lpstr>'Annexure VB (2)'!Print_Titles</vt:lpstr>
      <vt:lpstr>'Annexure- VI(B1) (2)'!Print_Titles</vt:lpstr>
      <vt:lpstr>'Annexure- VI(B2)'!Print_Titles</vt:lpstr>
      <vt:lpstr>'Annexure-IX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CERC</dc:creator>
  <cp:lastModifiedBy>Prashant Kumar {प्रशांत कुमार}</cp:lastModifiedBy>
  <cp:lastPrinted>2018-05-16T06:40:30Z</cp:lastPrinted>
  <dcterms:created xsi:type="dcterms:W3CDTF">2017-11-24T07:02:49Z</dcterms:created>
  <dcterms:modified xsi:type="dcterms:W3CDTF">2018-11-16T10:27:22Z</dcterms:modified>
</cp:coreProperties>
</file>